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u-my.sharepoint.com/personal/nick_malatesta_envu_com/Documents/Documents/MOC Envu/Phase in Phase out/UPC changes/"/>
    </mc:Choice>
  </mc:AlternateContent>
  <xr:revisionPtr revIDLastSave="564" documentId="8_{44533E6E-B77E-4C3E-817E-B90664DA46D8}" xr6:coauthVersionLast="47" xr6:coauthVersionMax="47" xr10:uidLastSave="{BBFE1895-3CF2-42F0-B83D-413D242D3021}"/>
  <bookViews>
    <workbookView xWindow="-28920" yWindow="-120" windowWidth="29040" windowHeight="15720" tabRatio="244" xr2:uid="{4982A005-8847-4AB1-8910-90B65CDD3B25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Sheet1!$A$1:$W$272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8" i="1" l="1"/>
  <c r="U14" i="1"/>
  <c r="U6" i="1"/>
  <c r="U5" i="1"/>
  <c r="U190" i="1"/>
  <c r="T198" i="1"/>
  <c r="D10" i="1"/>
  <c r="D205" i="1"/>
  <c r="D206" i="1"/>
  <c r="D204" i="1"/>
  <c r="D9" i="1"/>
  <c r="D8" i="1"/>
  <c r="D239" i="1"/>
  <c r="D11" i="1"/>
  <c r="D242" i="1"/>
  <c r="D201" i="1"/>
  <c r="D243" i="1"/>
  <c r="D244" i="1"/>
  <c r="D245" i="1"/>
  <c r="D249" i="1"/>
  <c r="D250" i="1"/>
  <c r="D252" i="1"/>
  <c r="D253" i="1"/>
  <c r="D254" i="1"/>
  <c r="D255" i="1"/>
  <c r="D179" i="1"/>
  <c r="D180" i="1"/>
  <c r="D256" i="1"/>
  <c r="D196" i="1"/>
  <c r="D193" i="1"/>
  <c r="D266" i="1"/>
  <c r="D267" i="1"/>
  <c r="D210" i="1"/>
</calcChain>
</file>

<file path=xl/sharedStrings.xml><?xml version="1.0" encoding="utf-8"?>
<sst xmlns="http://schemas.openxmlformats.org/spreadsheetml/2006/main" count="2416" uniqueCount="1267">
  <si>
    <t>Brand Name</t>
  </si>
  <si>
    <t>Description</t>
  </si>
  <si>
    <t>Current SKU</t>
  </si>
  <si>
    <t>Old SKU</t>
  </si>
  <si>
    <t>Product Size</t>
  </si>
  <si>
    <t>Product UoM</t>
  </si>
  <si>
    <t>Order Config</t>
  </si>
  <si>
    <t>Ea / Config</t>
  </si>
  <si>
    <t>Eaches Weight (lbs)</t>
  </si>
  <si>
    <t>Case Weight (lbs)</t>
  </si>
  <si>
    <t>Case Length OD (in)</t>
  </si>
  <si>
    <t>Case Width OD (in)</t>
  </si>
  <si>
    <t>Case Height OD (in)</t>
  </si>
  <si>
    <t>Cases / Layer Ti</t>
  </si>
  <si>
    <t>Layers / Pallet Hi</t>
  </si>
  <si>
    <t>Orders / Pallet</t>
  </si>
  <si>
    <t>Ea / Pallet</t>
  </si>
  <si>
    <t>Pallet Weight (lbs)</t>
  </si>
  <si>
    <t>Unit Load Dimensions LxWxH (inches)*</t>
  </si>
  <si>
    <t>Barricor</t>
  </si>
  <si>
    <t>BARRICOR SP SC25 16X32FOZ CAS US</t>
  </si>
  <si>
    <t>foz</t>
  </si>
  <si>
    <t>cas</t>
  </si>
  <si>
    <t>48 x 40 x 48.5</t>
  </si>
  <si>
    <t>Durentis</t>
  </si>
  <si>
    <t>DURENTIS 1X50GAL DRM US</t>
  </si>
  <si>
    <t>D00001629</t>
  </si>
  <si>
    <t>gal</t>
  </si>
  <si>
    <t>drm</t>
  </si>
  <si>
    <t>48 x 42 x 40.75</t>
  </si>
  <si>
    <t>DURENTIS MUP 1X5GAL BOT US</t>
  </si>
  <si>
    <t>D00001490</t>
  </si>
  <si>
    <t>11016150</t>
  </si>
  <si>
    <t>48 x 40 x 32</t>
  </si>
  <si>
    <t>Dylox</t>
  </si>
  <si>
    <t>DYLOX AMV GR6 1X30LB BAG US</t>
  </si>
  <si>
    <t>D00001041</t>
  </si>
  <si>
    <t>lb</t>
  </si>
  <si>
    <t>bag</t>
  </si>
  <si>
    <t>48 x 40 x 55</t>
  </si>
  <si>
    <t>Echelon</t>
  </si>
  <si>
    <t>ECHELON 1X100LB DRM US</t>
  </si>
  <si>
    <t>D00001656</t>
  </si>
  <si>
    <t>48 x 42 x 29</t>
  </si>
  <si>
    <t>Marengo</t>
  </si>
  <si>
    <t>MARENGO G (ORN) V GR0.0224 1X50LB BAG US</t>
  </si>
  <si>
    <t>D00000945</t>
  </si>
  <si>
    <t>48 x 42 x 55</t>
  </si>
  <si>
    <t>Merit</t>
  </si>
  <si>
    <t>MERIT GYP GR0,5 1X30LB BAG US</t>
  </si>
  <si>
    <t>D00000960</t>
  </si>
  <si>
    <t>46 x 46 x 44</t>
  </si>
  <si>
    <t>Deltagard</t>
  </si>
  <si>
    <t>DELTAGARD INSECT EW20 1X250GAL IBC US</t>
  </si>
  <si>
    <t>D00000923</t>
  </si>
  <si>
    <t>ibc</t>
  </si>
  <si>
    <t>48 x 40 x 46</t>
  </si>
  <si>
    <t>DELTAGARD INSECT EW20 1X30GAL DRM US</t>
  </si>
  <si>
    <t>D00000924</t>
  </si>
  <si>
    <t>48 x 42 x 39.75</t>
  </si>
  <si>
    <t>Imperium</t>
  </si>
  <si>
    <t>IMPERIUM INSECT EW20 1X250GAL IBC US</t>
  </si>
  <si>
    <t>D00000937</t>
  </si>
  <si>
    <t>IMPERIUM INSECT EW20 1X30GAL DRM US</t>
  </si>
  <si>
    <t>D00000938</t>
  </si>
  <si>
    <t>Scion</t>
  </si>
  <si>
    <t>SCION 1X264.2GAL PCE US</t>
  </si>
  <si>
    <t>D00001623</t>
  </si>
  <si>
    <t>Suspend</t>
  </si>
  <si>
    <t>SUSPEND POLYZONE FH SC50 1X30GAL DRM US</t>
  </si>
  <si>
    <t>D00000995</t>
  </si>
  <si>
    <t>52 x 42 x 34</t>
  </si>
  <si>
    <t>DELTAGARD GYP GR0,1 1X20LB BAG US</t>
  </si>
  <si>
    <t>D00000922</t>
  </si>
  <si>
    <t>48 x 40 x 38</t>
  </si>
  <si>
    <t>Temprid</t>
  </si>
  <si>
    <t>TEMPRID FX V2 SC365 6X240ML BOT US</t>
  </si>
  <si>
    <t>D00001007</t>
  </si>
  <si>
    <t>ml</t>
  </si>
  <si>
    <t>48 x 40 x 49.5</t>
  </si>
  <si>
    <t>BARRICOR ESSENTIAL MOSQUITO CONTROL EW 4X1GAL CAS US</t>
  </si>
  <si>
    <t>D00001239</t>
  </si>
  <si>
    <t>Maxforce</t>
  </si>
  <si>
    <t>MAXFORCE COMPLETE RB1 6X4LB CAS US</t>
  </si>
  <si>
    <t>D00000948</t>
  </si>
  <si>
    <t>48 x 40 x 74.5</t>
  </si>
  <si>
    <t>MAXFORCE COMPLETE RB1 6X8OZ CAS US</t>
  </si>
  <si>
    <t>D00000949</t>
  </si>
  <si>
    <t>oz</t>
  </si>
  <si>
    <t>MAXFORCE COMPLETE RB 1X25LB BAG US</t>
  </si>
  <si>
    <t>D00000073</t>
  </si>
  <si>
    <t>48 x 40 x 40</t>
  </si>
  <si>
    <t>MAXFORCE FC ANT ST RB 4X24PC CAS US</t>
  </si>
  <si>
    <t>D00000950</t>
  </si>
  <si>
    <t>pce</t>
  </si>
  <si>
    <t>48 x 40</t>
  </si>
  <si>
    <t>MAXFORCE FC SEL RB0,01 5X(4X30GR) CAS US</t>
  </si>
  <si>
    <t>D00000953</t>
  </si>
  <si>
    <t>g</t>
  </si>
  <si>
    <t>MAXFORCE FC MAGNUM RB0,05 12X33GR CAS US</t>
  </si>
  <si>
    <t>D00000951</t>
  </si>
  <si>
    <t>SUSPEND AEROSOL 12X13.5OZ CAS US</t>
  </si>
  <si>
    <t>D00001227</t>
  </si>
  <si>
    <t>48 x 40 x 52</t>
  </si>
  <si>
    <t>SUSPEND AEROSOL 12X17OZ CAS US</t>
  </si>
  <si>
    <t>D00001226</t>
  </si>
  <si>
    <t>48 x 40 x 56.875</t>
  </si>
  <si>
    <t>SUSPEND POLYZONE FH SC50 4X1GAL BOT US</t>
  </si>
  <si>
    <t>D00000996</t>
  </si>
  <si>
    <t>48 x 40 x 50</t>
  </si>
  <si>
    <t>SUSPEND POLYZONE FH SC50 16X16FOZ CAS US</t>
  </si>
  <si>
    <t>D00000994</t>
  </si>
  <si>
    <t>48 x 40 x 49</t>
  </si>
  <si>
    <t>SUSPEND V2 SC50 4X1GAL CAS US</t>
  </si>
  <si>
    <t>D00000997</t>
  </si>
  <si>
    <t>SUSPEND BETTIX V2 SC50 16X16FOZ CAS US</t>
  </si>
  <si>
    <t>D00000993</t>
  </si>
  <si>
    <t>Tempo</t>
  </si>
  <si>
    <t>TEMPO ULTRA V2 SC125 6X240ML CAS US</t>
  </si>
  <si>
    <t>D00001003</t>
  </si>
  <si>
    <t>TEMPO ULTRA T&amp;M SC125 8X900ML BOT US</t>
  </si>
  <si>
    <t>D00001002</t>
  </si>
  <si>
    <t>48 x 40 x 53</t>
  </si>
  <si>
    <t>Temprid Dust</t>
  </si>
  <si>
    <t>Temprid® Dust 1 lb (5L Bottle)</t>
  </si>
  <si>
    <t>D00000092</t>
  </si>
  <si>
    <t>l</t>
  </si>
  <si>
    <t>48 x 40 x 48</t>
  </si>
  <si>
    <t>Temprid® Dust 4 oz (1.5L Bottle)</t>
  </si>
  <si>
    <t>D00000093</t>
  </si>
  <si>
    <t>TEMPRID FX SC365.4 100X8ML CAS US</t>
  </si>
  <si>
    <t>D00001006</t>
  </si>
  <si>
    <t>48 x 40 x 43</t>
  </si>
  <si>
    <t>Talstar</t>
  </si>
  <si>
    <t>TALSTAR ONE 4X1GAL BOT US</t>
  </si>
  <si>
    <t>CB</t>
  </si>
  <si>
    <t>CB D FORCE HPX 12X14OZ CAS US</t>
  </si>
  <si>
    <t>D Foam</t>
  </si>
  <si>
    <t>D FOAM 12X17OZ CAS US</t>
  </si>
  <si>
    <t>CB 80 12X17OZ CAS US</t>
  </si>
  <si>
    <t>SCION INSECTICIDE 60ZC 8X20FOZ CAS US</t>
  </si>
  <si>
    <t>48 x 40 x 43.5</t>
  </si>
  <si>
    <t>Agenda</t>
  </si>
  <si>
    <t>AGENDA SC 4X78FOZ CAS US</t>
  </si>
  <si>
    <t>D00000074</t>
  </si>
  <si>
    <t>D00000206</t>
  </si>
  <si>
    <t>​Agenda</t>
  </si>
  <si>
    <t>​AGENDA SC 8X20FOZ CAS US</t>
  </si>
  <si>
    <t>D00000075</t>
  </si>
  <si>
    <t>Fame</t>
  </si>
  <si>
    <t>FAME 480SC 2X2.5GAL CAS US</t>
  </si>
  <si>
    <t>D00001561</t>
  </si>
  <si>
    <t>48 x 42 x 35.5</t>
  </si>
  <si>
    <t>TALSTAR SELECT 4X1GAL CAS US</t>
  </si>
  <si>
    <t>D00001552</t>
  </si>
  <si>
    <t>48 x 40 x 53.5</t>
  </si>
  <si>
    <t>Solitare</t>
  </si>
  <si>
    <t>SOLITARE WSL 2X2.5GAL CAS US</t>
  </si>
  <si>
    <t>D00001562</t>
  </si>
  <si>
    <t>48 x 42 x 36</t>
  </si>
  <si>
    <t>Tarvecta</t>
  </si>
  <si>
    <t>TARVECTA 2X2.5GAL BOT US</t>
  </si>
  <si>
    <t>D00001566</t>
  </si>
  <si>
    <t>11015981</t>
  </si>
  <si>
    <t>FAME C SC 2X2.5GAL CAS US</t>
  </si>
  <si>
    <t>D00001545</t>
  </si>
  <si>
    <t>Celsius</t>
  </si>
  <si>
    <t>CELSIUS WG68 8X10OZ CAS US</t>
  </si>
  <si>
    <t>D00001204</t>
  </si>
  <si>
    <t>48 x 40 x 50.625</t>
  </si>
  <si>
    <t>Cair</t>
  </si>
  <si>
    <t>CAIR PURGE 12X7.3OZ CAS US</t>
  </si>
  <si>
    <t>D00001529</t>
  </si>
  <si>
    <t>11008479</t>
  </si>
  <si>
    <t>48 x 40 x 47</t>
  </si>
  <si>
    <t>Serata</t>
  </si>
  <si>
    <t>SERATA 4X2LB3OZ CAS US</t>
  </si>
  <si>
    <t>D00001563</t>
  </si>
  <si>
    <t>11014245</t>
  </si>
  <si>
    <t>48 x 42 x 25.5</t>
  </si>
  <si>
    <t>SCION 5.9ZC 8X32FOZ CAS US</t>
  </si>
  <si>
    <t>D00001611</t>
  </si>
  <si>
    <t>48 x 40 x 54</t>
  </si>
  <si>
    <t>MAXFORCE QUANTUM TUBE RB 6X120GR CAS US</t>
  </si>
  <si>
    <t>D00000959</t>
  </si>
  <si>
    <t>48 x 40 x 45</t>
  </si>
  <si>
    <t>MAXFORCE FLY SPOTBT NF WG10 6X1LB CAS US</t>
  </si>
  <si>
    <t>D00000957</t>
  </si>
  <si>
    <t>Broadform</t>
  </si>
  <si>
    <t>BROADFORM NEW SC500 8X12FOZ CAS US</t>
  </si>
  <si>
    <t>D00000908</t>
  </si>
  <si>
    <t>48 x 40 x 30.5</t>
  </si>
  <si>
    <t>Premise</t>
  </si>
  <si>
    <t>PREMISE WP75 12X(4X2.25OZ) CAS US</t>
  </si>
  <si>
    <t>D00000979</t>
  </si>
  <si>
    <t>48 x 42 x 41</t>
  </si>
  <si>
    <t>MAXFORCE FC SM ROACH ST RB 4X72PC CAS US</t>
  </si>
  <si>
    <t>D00000954</t>
  </si>
  <si>
    <t>05826399</t>
  </si>
  <si>
    <t>48 x 40 x 50.75</t>
  </si>
  <si>
    <t>Dismiss</t>
  </si>
  <si>
    <t>DISMISS 4X0.5GAL CAS US</t>
  </si>
  <si>
    <t>D00001575</t>
  </si>
  <si>
    <t>48 x 42 x 24.75</t>
  </si>
  <si>
    <t>DISMISS CA 12X6FOZ CAS US</t>
  </si>
  <si>
    <t>D00001580</t>
  </si>
  <si>
    <t>48 x 42 x 19</t>
  </si>
  <si>
    <t>DISMISS NXT 4X60FOZ CAS US</t>
  </si>
  <si>
    <t>D00001610</t>
  </si>
  <si>
    <t>48 x 40 x 43.75</t>
  </si>
  <si>
    <t>DURENTIS 4X64FOZ CAS US</t>
  </si>
  <si>
    <t>D00001627</t>
  </si>
  <si>
    <t>Triple</t>
  </si>
  <si>
    <t>TRIPLE CROWN GOLF 4X1GAL CAS US</t>
  </si>
  <si>
    <t>D00001606</t>
  </si>
  <si>
    <t>48 x 42 x 38.75</t>
  </si>
  <si>
    <t>TRIPLE CROWN T O 4X1GAL CAS US</t>
  </si>
  <si>
    <t>D00001605</t>
  </si>
  <si>
    <t>CELSIUS XTRA WG15.22 8X10OZ CAS US</t>
  </si>
  <si>
    <t>D00000911</t>
  </si>
  <si>
    <t>Rayora</t>
  </si>
  <si>
    <t>RAYORA SC 2X2.5GAL CAS US</t>
  </si>
  <si>
    <t>D00001570</t>
  </si>
  <si>
    <t>Kalida</t>
  </si>
  <si>
    <t>KALIDA 4X64FOZ CAS US</t>
  </si>
  <si>
    <t>D00001613</t>
  </si>
  <si>
    <t>Onyx</t>
  </si>
  <si>
    <t>ONYX PRO 16X1QT CAS US</t>
  </si>
  <si>
    <t>D00001593</t>
  </si>
  <si>
    <t>qt</t>
  </si>
  <si>
    <t>48 x 42 x 36.5</t>
  </si>
  <si>
    <t>Quicksilver</t>
  </si>
  <si>
    <t>QUICKSILVER T0 EW 8X(4X8FOZ) CAS US</t>
  </si>
  <si>
    <t>D00001592</t>
  </si>
  <si>
    <t>48 x 42 x 37.25</t>
  </si>
  <si>
    <t xml:space="preserve">TEMPRID FX 10X900ML CAS US </t>
  </si>
  <si>
    <t>D00001717</t>
  </si>
  <si>
    <t>TEMPRID FX V2 SC365 8X900ML BOT US</t>
  </si>
  <si>
    <t>D00001009</t>
  </si>
  <si>
    <t>TALSTAR PROFESSIONAL 4X1GAL CAS US</t>
  </si>
  <si>
    <t>D00001554</t>
  </si>
  <si>
    <t>TARVECTA 4X0.5GAL BOT US</t>
  </si>
  <si>
    <t>D00001567</t>
  </si>
  <si>
    <t>48 x 40 x 42</t>
  </si>
  <si>
    <t>TALSTAR PROFESSIONAL 4X0.75GAL CAS US</t>
  </si>
  <si>
    <t>D00001553</t>
  </si>
  <si>
    <t>48 x 42 x 45.5</t>
  </si>
  <si>
    <t>DISMISS SOUTH 8X1PT CAS US</t>
  </si>
  <si>
    <t>D00001596</t>
  </si>
  <si>
    <t>pt</t>
  </si>
  <si>
    <t>34 x 34 x 35.5</t>
  </si>
  <si>
    <t>ECHELON 4X1GAL CAS US</t>
  </si>
  <si>
    <t>D00001556</t>
  </si>
  <si>
    <t>48 x 40 x 50.5</t>
  </si>
  <si>
    <t>Densicor</t>
  </si>
  <si>
    <t>DENSICOR SC480 8X51FOZ CAS US</t>
  </si>
  <si>
    <t>D00001373</t>
  </si>
  <si>
    <t>48 x 40 x 41.25</t>
  </si>
  <si>
    <t>Masterline</t>
  </si>
  <si>
    <t>MASTERLINE B MAXX PRO SC 12X1QT BOT US</t>
  </si>
  <si>
    <t>D00001550</t>
  </si>
  <si>
    <t>11008399</t>
  </si>
  <si>
    <t>MASTERLINE B MAXX PRO SC 12X1PT BOT US</t>
  </si>
  <si>
    <t>D00001560</t>
  </si>
  <si>
    <t>11008566</t>
  </si>
  <si>
    <t>48 x 40 x 51</t>
  </si>
  <si>
    <t>FAME 480SC 4X64FOZ CAS US</t>
  </si>
  <si>
    <t>D00001558</t>
  </si>
  <si>
    <t>Deltadust</t>
  </si>
  <si>
    <t>DELTADUST DP0,05 24X1LB BOT US</t>
  </si>
  <si>
    <t>D00001371</t>
  </si>
  <si>
    <t>48 x 42 x 57</t>
  </si>
  <si>
    <t>DELTADUST DP0,05 4X5LB BOT US</t>
  </si>
  <si>
    <t>D00001372</t>
  </si>
  <si>
    <t>48 x 42 x 47</t>
  </si>
  <si>
    <t>TEMPO DUST DP1 12X1.25LB BOT US</t>
  </si>
  <si>
    <t>D00001000</t>
  </si>
  <si>
    <t>MAXFORCE FLEET RB0.001 5X(4X27GR) CAS US</t>
  </si>
  <si>
    <t>D00000955</t>
  </si>
  <si>
    <t>TEMPRID FX V2 SC365 6X400ML BOT US</t>
  </si>
  <si>
    <t>D00001008</t>
  </si>
  <si>
    <t>48 x 42 x 40</t>
  </si>
  <si>
    <t>TEMPO ULTRA WP10 6X420GR BOT US</t>
  </si>
  <si>
    <t>D00001005</t>
  </si>
  <si>
    <t>48 x 42 x 37</t>
  </si>
  <si>
    <t>TEMPO ULTRA WP10 4X(8X50GR) CAS US</t>
  </si>
  <si>
    <t>D00001004</t>
  </si>
  <si>
    <t>PREMISE FOAM AE0,5 12X18OZ CAN US</t>
  </si>
  <si>
    <t>D00000977</t>
  </si>
  <si>
    <t>Quick Bait</t>
  </si>
  <si>
    <t>MAXFORCE FLYBAIT GR0.5 4X5LB DRM US</t>
  </si>
  <si>
    <t>D00000958</t>
  </si>
  <si>
    <t>MAXFORCE FLY SPOTB NF WG10 50X2OZ CAS US</t>
  </si>
  <si>
    <t>D00000956</t>
  </si>
  <si>
    <t>81770220</t>
  </si>
  <si>
    <t>TEMPRID READYSPR SC0,75 12X15.7OZ CAS US</t>
  </si>
  <si>
    <t>D00001010</t>
  </si>
  <si>
    <t>PREMISE 2F SC240 2X2.15GAL CAS US</t>
  </si>
  <si>
    <t>D00000976</t>
  </si>
  <si>
    <t>48 x 40 x 52.75</t>
  </si>
  <si>
    <t>PREMISE PRO SC526 4X123FOZ CAS US</t>
  </si>
  <si>
    <t>D00000978</t>
  </si>
  <si>
    <t>PREMISE 2 SC240 12X240ML BOT US</t>
  </si>
  <si>
    <t>D00000975</t>
  </si>
  <si>
    <t>48 x 40 x 43.25</t>
  </si>
  <si>
    <t>Xonerate</t>
  </si>
  <si>
    <t>XONERATE 2SC 8X12FOZ CAS US</t>
  </si>
  <si>
    <t>D00001668</t>
  </si>
  <si>
    <t>34 x 34 x 15</t>
  </si>
  <si>
    <t>Revolver</t>
  </si>
  <si>
    <t>REVOLVER OD22,5 4X32FOZ CAS US</t>
  </si>
  <si>
    <t>D00001444</t>
  </si>
  <si>
    <t>48 x 40 x 27</t>
  </si>
  <si>
    <t>Fiata</t>
  </si>
  <si>
    <t>FIATA STRESSGARD SL214 2X2.5GAL CAS US</t>
  </si>
  <si>
    <t>D00000935</t>
  </si>
  <si>
    <t>Signature Xtra</t>
  </si>
  <si>
    <t>SIGNATURE XTRA (CA) WG60 4X5.5LB BOT US</t>
  </si>
  <si>
    <t>D00001390</t>
  </si>
  <si>
    <t>D00000989</t>
  </si>
  <si>
    <t>48 x 48 x 46.5</t>
  </si>
  <si>
    <t>IMPERIUM INSECT EW20 2X2.5GAL CAS US</t>
  </si>
  <si>
    <t>D00000939</t>
  </si>
  <si>
    <t>Exteris</t>
  </si>
  <si>
    <t>EXTERIS STRSGRD NY SC 2X2.5GAL CAS US</t>
  </si>
  <si>
    <t>D00001377</t>
  </si>
  <si>
    <t>48 x 40 x 27.25</t>
  </si>
  <si>
    <t>Indemnify</t>
  </si>
  <si>
    <t>INDEMNIFY SC400 4X17.1FOZ CAS US</t>
  </si>
  <si>
    <t>D00001379</t>
  </si>
  <si>
    <t>48 x 40 x 51.25</t>
  </si>
  <si>
    <t>Kontos</t>
  </si>
  <si>
    <t>KONTOS ORNAMENTAL SC240 6X250ML CAS US</t>
  </si>
  <si>
    <t>D00000944</t>
  </si>
  <si>
    <t>48 x 40 x 27.75</t>
  </si>
  <si>
    <t>KONTOS ORNAMENTAL SC240 4X32FOZ BOT US</t>
  </si>
  <si>
    <t>D00001272</t>
  </si>
  <si>
    <t>48 x 42 x 37.5</t>
  </si>
  <si>
    <t>MARENGO HERBICIDE SC75 4X64FOZ CAS US</t>
  </si>
  <si>
    <t>D00000946</t>
  </si>
  <si>
    <t>48 x 42 x 17</t>
  </si>
  <si>
    <t>MERIT INSECTICIDE SC240 4X1GAL CAS US</t>
  </si>
  <si>
    <t>D00000961</t>
  </si>
  <si>
    <t>02406377</t>
  </si>
  <si>
    <t>MERIT WP75 4X(4X1.6OZ) CAS US</t>
  </si>
  <si>
    <t>D00000962</t>
  </si>
  <si>
    <t>00452010</t>
  </si>
  <si>
    <t>48 x 40 x 26</t>
  </si>
  <si>
    <t>DISMISS NXT 8X10FOZ CAS US</t>
  </si>
  <si>
    <t>D00001586</t>
  </si>
  <si>
    <t>34 x 34 x 25.25</t>
  </si>
  <si>
    <t>FAME 480SC 4X16FOZ CAS US</t>
  </si>
  <si>
    <t>D00001546</t>
  </si>
  <si>
    <t>34 x 34 x 14</t>
  </si>
  <si>
    <t>SOLITARE WSL 4X0.75G CAS US</t>
  </si>
  <si>
    <t>D00001544</t>
  </si>
  <si>
    <t>Specticle</t>
  </si>
  <si>
    <t>SPECTICLE FLO HERB SC75 8X18FOZ CAS US</t>
  </si>
  <si>
    <t>D00000991</t>
  </si>
  <si>
    <t>86701057</t>
  </si>
  <si>
    <t>SPECTICLE FLO HERB SC75 2X1GAL CAS US</t>
  </si>
  <si>
    <t>D00000990</t>
  </si>
  <si>
    <t>86775387</t>
  </si>
  <si>
    <t>48 x 48 x 42.25</t>
  </si>
  <si>
    <t>Savate</t>
  </si>
  <si>
    <t>SAVATE SC480 6X8FOZ BOT US</t>
  </si>
  <si>
    <t>D00001389</t>
  </si>
  <si>
    <t>MERIT CONCENTRATE WP75 1X50LB DRM US</t>
  </si>
  <si>
    <t>00426982</t>
  </si>
  <si>
    <t>50 x 45 x 33</t>
  </si>
  <si>
    <t>Rhapsody</t>
  </si>
  <si>
    <t>RHAPSODY (CA) 2X2.5GAL CAS US</t>
  </si>
  <si>
    <t>Ronstar</t>
  </si>
  <si>
    <t>RONSTAR WP50 1X50LB DRM US</t>
  </si>
  <si>
    <t>04251341</t>
  </si>
  <si>
    <t>Skyward</t>
  </si>
  <si>
    <t>SKYWARD 4X64FOZ CAS US</t>
  </si>
  <si>
    <t>48 x 42 x 25</t>
  </si>
  <si>
    <t>SOLITARE 75WG 4X4LB CAS US</t>
  </si>
  <si>
    <t>SOLITARE 75WG 6X1LB CAS US</t>
  </si>
  <si>
    <t>34 x 34 x 44</t>
  </si>
  <si>
    <t>TALSTAR NURSERY1X50LB BAG US</t>
  </si>
  <si>
    <t>48 x 42 x 33</t>
  </si>
  <si>
    <t>TALSTAR SFR 1X270GAL PCE US</t>
  </si>
  <si>
    <t>TALSTAR SFR 1X55GAL DRM US</t>
  </si>
  <si>
    <t>Acclaim</t>
  </si>
  <si>
    <t>ACCLAIM ACCELERATE 2X2.5GAL CAS US</t>
  </si>
  <si>
    <t>D00000666</t>
  </si>
  <si>
    <t>43 x 39 x 49</t>
  </si>
  <si>
    <t>ACCLAIM ACCELERATE 4X0.5GAL CAS US</t>
  </si>
  <si>
    <t>D00000665</t>
  </si>
  <si>
    <t>45 x 42 x 24</t>
  </si>
  <si>
    <t>ACCLAIM EXTRA EW68 20X1PT CAS US</t>
  </si>
  <si>
    <t>48 x 40 x 67</t>
  </si>
  <si>
    <t>Adept</t>
  </si>
  <si>
    <t>ADEPT 12X(16X1OZ) BAG US</t>
  </si>
  <si>
    <t>D00001277</t>
  </si>
  <si>
    <t>48 x 48 x 44.5</t>
  </si>
  <si>
    <t>Aliette</t>
  </si>
  <si>
    <t>ALIETTE ORNAMENTAL SL WG80 4X5LB CAS US</t>
  </si>
  <si>
    <t>48 x 48 x 46.75</t>
  </si>
  <si>
    <t>Altus</t>
  </si>
  <si>
    <t>ALTUS SL200 4X64FOZ CAS US</t>
  </si>
  <si>
    <t>D00000903</t>
  </si>
  <si>
    <t>48 x 42 x 51.5</t>
  </si>
  <si>
    <t>Armada</t>
  </si>
  <si>
    <t>ARMADA WG50 6X2LB CAS US</t>
  </si>
  <si>
    <t>D00000898</t>
  </si>
  <si>
    <t>Banol</t>
  </si>
  <si>
    <t>BANOL (AGENCY) SL722 2X2.5GAL BOT US</t>
  </si>
  <si>
    <t>D00000907</t>
  </si>
  <si>
    <t>B-Nine</t>
  </si>
  <si>
    <t>B-NINE WSG 8X5LB BAG US</t>
  </si>
  <si>
    <t>D00001274</t>
  </si>
  <si>
    <t>48 x 42 x 56</t>
  </si>
  <si>
    <t>Castlon</t>
  </si>
  <si>
    <t>CASTLON SC480 4X1 GAL CAS  US</t>
  </si>
  <si>
    <t>D00000623</t>
  </si>
  <si>
    <t>48 x 40 x 41</t>
  </si>
  <si>
    <t>CASTLON SC480 8X16 FOZ CAS US</t>
  </si>
  <si>
    <t>D00000624</t>
  </si>
  <si>
    <t>48 x 40 x 13.5</t>
  </si>
  <si>
    <t>CELSIUS WG68 6X(12X0.226OZ) CAS US</t>
  </si>
  <si>
    <t>D00000909</t>
  </si>
  <si>
    <t>48 x 40 x 42.5</t>
  </si>
  <si>
    <t>Chipco</t>
  </si>
  <si>
    <t>CHIPCO 26019 SC240 2X2.5GAL CAS US</t>
  </si>
  <si>
    <t>04251007</t>
  </si>
  <si>
    <t>48 x 40 x 57.25</t>
  </si>
  <si>
    <t>CHIPCO 26GT SC240 2X2.5GAL BOT US</t>
  </si>
  <si>
    <t>D00001679</t>
  </si>
  <si>
    <t>04250930</t>
  </si>
  <si>
    <t>CHIPCO CHOICE RUP GR0,1 1X50LB BAG US</t>
  </si>
  <si>
    <t>D00000912</t>
  </si>
  <si>
    <t>CHIPCO PROXY SL240 2X2.5GAL BOT US</t>
  </si>
  <si>
    <t>D00000913</t>
  </si>
  <si>
    <t>48 x 40 x 51.75</t>
  </si>
  <si>
    <t>CHIPCO SIGNATURE WG80 4X11LB CAS US</t>
  </si>
  <si>
    <t>D00000914</t>
  </si>
  <si>
    <t>Compass</t>
  </si>
  <si>
    <t>COMPASS FUNGICIDE WG50 4X1LB BOT US</t>
  </si>
  <si>
    <t>D00001370</t>
  </si>
  <si>
    <t>48 x 40 x 39</t>
  </si>
  <si>
    <t>DISMISS 12X6FOZ CAS US</t>
  </si>
  <si>
    <t>D00001597</t>
  </si>
  <si>
    <t>48 x 42 x 23</t>
  </si>
  <si>
    <t>DURENTIS 4X16FOZ CAS US</t>
  </si>
  <si>
    <t>D00001626</t>
  </si>
  <si>
    <t>48 x 42 x 14</t>
  </si>
  <si>
    <t>DYLOX (AMV) SL420 2X2.5GAL CAS US</t>
  </si>
  <si>
    <t>D00001040</t>
  </si>
  <si>
    <t>Floramite</t>
  </si>
  <si>
    <t>FLORAMITE SC 8X32FOZ BOT US</t>
  </si>
  <si>
    <t>D00001275</t>
  </si>
  <si>
    <t>48 x 40 x 24.5</t>
  </si>
  <si>
    <t>Indepro</t>
  </si>
  <si>
    <t>INDEPRO 2X2.5GAL BOT US</t>
  </si>
  <si>
    <t>D00001628</t>
  </si>
  <si>
    <t>Interface</t>
  </si>
  <si>
    <t>INTERFACE STRSGARD SC272 2X2.5GAL CAS US</t>
  </si>
  <si>
    <t>D00001680</t>
  </si>
  <si>
    <t>Mirage</t>
  </si>
  <si>
    <t>MIRAGE STRESSGARD SC240 2X2.5GAL CAS US</t>
  </si>
  <si>
    <t>D00000965</t>
  </si>
  <si>
    <t>80973942</t>
  </si>
  <si>
    <t>Podentis</t>
  </si>
  <si>
    <t>PODENTIS 1X50GAL DRM US</t>
  </si>
  <si>
    <t>D00001630</t>
  </si>
  <si>
    <t>PODENTIS 4X0.75GAL BOT US</t>
  </si>
  <si>
    <t>D00001631</t>
  </si>
  <si>
    <t>Prograss</t>
  </si>
  <si>
    <t>PROGRASS EC180 2X2.5GAL BOT US</t>
  </si>
  <si>
    <t>D00000980</t>
  </si>
  <si>
    <t>Resilia</t>
  </si>
  <si>
    <t>RESILIA SC  2X2.72GAL CAS US</t>
  </si>
  <si>
    <t>D00000125</t>
  </si>
  <si>
    <t>48 x 40 x 35.5</t>
  </si>
  <si>
    <t>REVOLVER OD22,5 4X87FOZ CAS US</t>
  </si>
  <si>
    <t>D00000984</t>
  </si>
  <si>
    <t>RONSTAR (AGENCY) SC370 2X2.5GAL CAS US</t>
  </si>
  <si>
    <t>D00000986</t>
  </si>
  <si>
    <t>Sencor</t>
  </si>
  <si>
    <t>SENCOR TURF HERBICIDE WG75 4X5LB CAS US</t>
  </si>
  <si>
    <t>D00000988</t>
  </si>
  <si>
    <t>00427709</t>
  </si>
  <si>
    <t>48 x 48 x 42</t>
  </si>
  <si>
    <t>Shuttle</t>
  </si>
  <si>
    <t>SHUTTLE 15SC 8X32FOZ BOT US</t>
  </si>
  <si>
    <t>D00001276</t>
  </si>
  <si>
    <t>48 x 42 x 24.25</t>
  </si>
  <si>
    <t>SPECTICLE G VRG GR0,0224 1X50LB BAG US</t>
  </si>
  <si>
    <t>D00000992</t>
  </si>
  <si>
    <t>84056146</t>
  </si>
  <si>
    <t>Tartan</t>
  </si>
  <si>
    <t>TARTAN STRESSGARD SC288 2X2.5GAL CAS US</t>
  </si>
  <si>
    <t>D00001393</t>
  </si>
  <si>
    <t>Terradex</t>
  </si>
  <si>
    <t>TERRADEX CRABGRASS &amp; BROADLEAF 2X2.5GAL CAS US</t>
  </si>
  <si>
    <t>D00000674</t>
  </si>
  <si>
    <t>TERRADEX CRABGRASS &amp; BROADLEAF 4X1GAL CAS US</t>
  </si>
  <si>
    <t>D00000675</t>
  </si>
  <si>
    <t>45.5 x 41.5 x 56.5</t>
  </si>
  <si>
    <t>TERRADEX POWER PREMIX 1X30GAL DRM US</t>
  </si>
  <si>
    <t>D00000670</t>
  </si>
  <si>
    <t>TERRADEX POWER PREMIX 2X2.5GAL CAS US</t>
  </si>
  <si>
    <t>D00000669</t>
  </si>
  <si>
    <t>TERRADEX QUICK STRIKE 1X30GAL DRM US</t>
  </si>
  <si>
    <t>D00000671</t>
  </si>
  <si>
    <t>TERRADEX QUICK STRIKE 2X2.5GAL CAS US</t>
  </si>
  <si>
    <t>D00000672</t>
  </si>
  <si>
    <t>TERRADEX QUICK STRIKE 4X1GAL CAS US</t>
  </si>
  <si>
    <t>D00000673</t>
  </si>
  <si>
    <t>Terrazole</t>
  </si>
  <si>
    <t>TERRAZOLE 35WP 6X2LB BAG US</t>
  </si>
  <si>
    <t>D00001279</t>
  </si>
  <si>
    <t>46.5 x 42 x 43.5</t>
  </si>
  <si>
    <t>TERRAZOLE L 8X32FOZ BOT US</t>
  </si>
  <si>
    <t>D00001278</t>
  </si>
  <si>
    <t>48 x 40 x 23.5</t>
  </si>
  <si>
    <t>Tetrino</t>
  </si>
  <si>
    <t>TETRINO (GC) SC42.8 4X1GAL CAS US</t>
  </si>
  <si>
    <t>D00001011</t>
  </si>
  <si>
    <t>48 x 48 x 29.5</t>
  </si>
  <si>
    <t>Topchoice</t>
  </si>
  <si>
    <t>TOPCHOICE RUP AGE GR0,0143 1X50LB BAG US</t>
  </si>
  <si>
    <t>D00001012</t>
  </si>
  <si>
    <t>79982844</t>
  </si>
  <si>
    <t>48 x 42 x 28.25</t>
  </si>
  <si>
    <t>Tribute</t>
  </si>
  <si>
    <t>TRIBUTE WG60,51 6X6OZ CAS US</t>
  </si>
  <si>
    <t>D00001013</t>
  </si>
  <si>
    <t>IN2CARE</t>
  </si>
  <si>
    <t>QUICK BAYT AH GR0,5 10X350GR BOT US</t>
  </si>
  <si>
    <t>80259433</t>
  </si>
  <si>
    <t>48 x 40 x 48.25</t>
  </si>
  <si>
    <t>Aqua</t>
  </si>
  <si>
    <t>AQUA RESLIN UL406 1X30GAL DRM US</t>
  </si>
  <si>
    <t>D00000904</t>
  </si>
  <si>
    <t>AQUA RESLIN UL406 2X2.5GAL CAS US</t>
  </si>
  <si>
    <t>D00000905</t>
  </si>
  <si>
    <t>BARRICOR SC25 48X8FOZ CAS US</t>
  </si>
  <si>
    <t>Baseline</t>
  </si>
  <si>
    <t>BASELINE 1X5GAL DRM US</t>
  </si>
  <si>
    <t>BASELINE 4X1GAL CAS US</t>
  </si>
  <si>
    <t>CB PCO TRFOGGER ESFEN 12X5OZ CAS US</t>
  </si>
  <si>
    <t>48 x 40 x 51.5</t>
  </si>
  <si>
    <t>Cease</t>
  </si>
  <si>
    <t>CEASE ASO 2X2.5GAL CAS US</t>
  </si>
  <si>
    <t>CEASE ASO 4X1GAL CAS US</t>
  </si>
  <si>
    <t>DELTAGARD INSECT EW20 2X2.5GAL CAS US</t>
  </si>
  <si>
    <t>D00000925</t>
  </si>
  <si>
    <t>Dragnet</t>
  </si>
  <si>
    <t>DRAGNET SFR 4X1.25GAL CAS US</t>
  </si>
  <si>
    <t>48 x 42 x 38</t>
  </si>
  <si>
    <t>Endius</t>
  </si>
  <si>
    <t>ENDIUS 80X30ML CAS US</t>
  </si>
  <si>
    <t>Fyfanon</t>
  </si>
  <si>
    <t>FYFANON 440EW 1X2.5GAL CAS US</t>
  </si>
  <si>
    <t>11008413</t>
  </si>
  <si>
    <t>FYFANON EW 1X264.2GAL IBC US</t>
  </si>
  <si>
    <t>FYFANON EW 1X50GAL DRM US</t>
  </si>
  <si>
    <t>D00001935</t>
  </si>
  <si>
    <t>FYFANON ULV 2X2.5GAL CAS US</t>
  </si>
  <si>
    <t>D00001658</t>
  </si>
  <si>
    <t>Imaxx</t>
  </si>
  <si>
    <t>IMAXX DUAL PRO 2F SC240 4X27.5FOZ CAS US</t>
  </si>
  <si>
    <t>D00001100</t>
  </si>
  <si>
    <t>48 x 40 x 35</t>
  </si>
  <si>
    <t>IMAXX PRO WP75 2X(4X2.25OZ) CAS US</t>
  </si>
  <si>
    <t>D00001099</t>
  </si>
  <si>
    <t>48 x 40 x 25</t>
  </si>
  <si>
    <t>IN2MIX REFILL PRO 84.03 16x25BAGS CAS US</t>
  </si>
  <si>
    <t>D00001807</t>
  </si>
  <si>
    <t>MASTERLINE B MAXX PRO SC 1X55GAL DRM US</t>
  </si>
  <si>
    <t>11008400</t>
  </si>
  <si>
    <t>MASTERLINE B MAXX PRO SC 4X0.75GAL BOT US</t>
  </si>
  <si>
    <t>48 x 40 x 44.5</t>
  </si>
  <si>
    <t>MASTERLINE B MAXX PRO SC 4X1GAL BOT US</t>
  </si>
  <si>
    <t>MAXFORCE IMPACT GEL RB1 5X4X30GR CAS US</t>
  </si>
  <si>
    <t>Permanone</t>
  </si>
  <si>
    <t>PERMANONE 30-30 UL605.8 1X275GAL RET US</t>
  </si>
  <si>
    <t>D00000971</t>
  </si>
  <si>
    <t>PERMANONE 30-30 UL605.8 1X30GAL DRM US</t>
  </si>
  <si>
    <t>D00000972</t>
  </si>
  <si>
    <t>48 x 42 x 33.5</t>
  </si>
  <si>
    <t>PERMANONE 30-30 UL605.8 1X5GAL DRM US</t>
  </si>
  <si>
    <t>D00000973</t>
  </si>
  <si>
    <t>Quatum</t>
  </si>
  <si>
    <t>QUANTUM BULK RB0,03 1X220KG DRM US</t>
  </si>
  <si>
    <t xml:space="preserve">D00002010 </t>
  </si>
  <si>
    <t>kg</t>
  </si>
  <si>
    <t>48 x 48 x 40.5</t>
  </si>
  <si>
    <t>QUICK BAIT AH FLYBAIT GR 1X15.870KG DRM US</t>
  </si>
  <si>
    <t>80208103</t>
  </si>
  <si>
    <t>QUICK BAYT GR0,05 4X2.268KG DRM US</t>
  </si>
  <si>
    <t>SCION ZC5.9 GAMMA CYHALOTHRIN 4X1GAL BOT US</t>
  </si>
  <si>
    <t>D00002176</t>
  </si>
  <si>
    <t>TALSTAR PL 1X25LB BAG US</t>
  </si>
  <si>
    <t>D00001595</t>
  </si>
  <si>
    <t>TALSTAR PROFESSIONAL 16X1QT CAS US</t>
  </si>
  <si>
    <t>D00001555</t>
  </si>
  <si>
    <t>TALSTAR PROFESSIONAL 32X1PT CAS US</t>
  </si>
  <si>
    <t>D00001540</t>
  </si>
  <si>
    <t>TALSTAR PROFESSIONAL 80SC 1X30GAL DRM US</t>
  </si>
  <si>
    <t>TALSTAR XTRA 1X25LB BAG US</t>
  </si>
  <si>
    <t>TEMPO ULTRA SC125 1X15GAL DRM US</t>
  </si>
  <si>
    <t>D00001001</t>
  </si>
  <si>
    <t>87311643</t>
  </si>
  <si>
    <t>Totality</t>
  </si>
  <si>
    <t xml:space="preserve">TOTALITY EC23.4 1X5GAL DRM US </t>
  </si>
  <si>
    <t xml:space="preserve">D00001987 </t>
  </si>
  <si>
    <t>TOTALITY WOOD TREATMENT 16X1QT CAS US</t>
  </si>
  <si>
    <t>Transport</t>
  </si>
  <si>
    <t>TRANSPORT GHP 12X3OZ CAS US</t>
  </si>
  <si>
    <t>48 x 42 x 34</t>
  </si>
  <si>
    <t>TRANSPORT MIKRON 16X1QT CAS US</t>
  </si>
  <si>
    <t>0100785740612217</t>
  </si>
  <si>
    <t>0150785740612212</t>
  </si>
  <si>
    <t>N/A</t>
  </si>
  <si>
    <t>00810112100730</t>
  </si>
  <si>
    <t>00035832558180</t>
  </si>
  <si>
    <t>00810112101089</t>
  </si>
  <si>
    <t>00035832565104</t>
  </si>
  <si>
    <t>00810112101096</t>
  </si>
  <si>
    <t>(01) 00785740647394</t>
  </si>
  <si>
    <t>00810112100822</t>
  </si>
  <si>
    <t>00035832583278</t>
  </si>
  <si>
    <t>(01) 00785740529126</t>
  </si>
  <si>
    <t>(01) 00785740198124</t>
  </si>
  <si>
    <t>08101121001456</t>
  </si>
  <si>
    <t>58101121001451</t>
  </si>
  <si>
    <t>08101121001463</t>
  </si>
  <si>
    <t>58101121001468</t>
  </si>
  <si>
    <t>08101121001623</t>
  </si>
  <si>
    <t>08101121001432</t>
  </si>
  <si>
    <t>58101121001437</t>
  </si>
  <si>
    <t>08101121001425</t>
  </si>
  <si>
    <t>58101121001420</t>
  </si>
  <si>
    <t>00035832565267</t>
  </si>
  <si>
    <t>0003583258533X</t>
  </si>
  <si>
    <t>5003583258533X</t>
  </si>
  <si>
    <t>0003583258506X</t>
  </si>
  <si>
    <t>5003583258506X</t>
  </si>
  <si>
    <t>0003583258370X</t>
  </si>
  <si>
    <t>5003583258370X</t>
  </si>
  <si>
    <t>00035832545146</t>
  </si>
  <si>
    <t>50035832545141</t>
  </si>
  <si>
    <t>0810112100303</t>
  </si>
  <si>
    <t>50810112100308</t>
  </si>
  <si>
    <t>50810112100315</t>
  </si>
  <si>
    <t>00810112100327</t>
  </si>
  <si>
    <t>50810112100322</t>
  </si>
  <si>
    <t>00035832595004</t>
  </si>
  <si>
    <t>50035832595009</t>
  </si>
  <si>
    <t>00810112100334</t>
  </si>
  <si>
    <t>50810112100339</t>
  </si>
  <si>
    <t>00035832584572</t>
  </si>
  <si>
    <t>50035832584577</t>
  </si>
  <si>
    <t>00810112100341</t>
  </si>
  <si>
    <t>50810112100346</t>
  </si>
  <si>
    <t>00035832538629</t>
  </si>
  <si>
    <t>50035832538624</t>
  </si>
  <si>
    <t>00810112100372</t>
  </si>
  <si>
    <t>50810112100377</t>
  </si>
  <si>
    <t>00035832559815</t>
  </si>
  <si>
    <t>50035832559810</t>
  </si>
  <si>
    <t>00810112100396</t>
  </si>
  <si>
    <t>50810112100391</t>
  </si>
  <si>
    <t>00035832583773</t>
  </si>
  <si>
    <t>50035832583778</t>
  </si>
  <si>
    <t>00810112100402</t>
  </si>
  <si>
    <t>50810112100407</t>
  </si>
  <si>
    <t>(01) 50785740145321</t>
  </si>
  <si>
    <t>50810112100421</t>
  </si>
  <si>
    <t>00810112100433</t>
  </si>
  <si>
    <t>TBD-New D code still pending updated art.</t>
  </si>
  <si>
    <t>00035832542459</t>
  </si>
  <si>
    <t>50035832542454</t>
  </si>
  <si>
    <t>00810112100563</t>
  </si>
  <si>
    <t>50810112100568</t>
  </si>
  <si>
    <t>(01) 08101121000145</t>
  </si>
  <si>
    <t>(01) 58101121000140</t>
  </si>
  <si>
    <t>08101121001593</t>
  </si>
  <si>
    <t>00810112100594</t>
  </si>
  <si>
    <t>50810112100599</t>
  </si>
  <si>
    <t>00035832583360</t>
  </si>
  <si>
    <t>50035832583365</t>
  </si>
  <si>
    <t>00810112100600</t>
  </si>
  <si>
    <t>50810112100605</t>
  </si>
  <si>
    <t>00035832583575</t>
  </si>
  <si>
    <t>50035832583570</t>
  </si>
  <si>
    <t>00810112100631</t>
  </si>
  <si>
    <t>50810112100636</t>
  </si>
  <si>
    <t>00035832585890</t>
  </si>
  <si>
    <t>50035832585895</t>
  </si>
  <si>
    <t>00810112100655</t>
  </si>
  <si>
    <t>50810112100650</t>
  </si>
  <si>
    <t>00035832553912</t>
  </si>
  <si>
    <t>50035832553917</t>
  </si>
  <si>
    <t>00810112100679</t>
  </si>
  <si>
    <t>50810112100674</t>
  </si>
  <si>
    <t>00035832585210</t>
  </si>
  <si>
    <t>50035832585215</t>
  </si>
  <si>
    <t>00810112100686</t>
  </si>
  <si>
    <t>50810112100681</t>
  </si>
  <si>
    <t>00035832585203</t>
  </si>
  <si>
    <t>50035832585208</t>
  </si>
  <si>
    <t>00810112100693</t>
  </si>
  <si>
    <t>50810112100698</t>
  </si>
  <si>
    <t>(01) 10785740213985</t>
  </si>
  <si>
    <t>(01) 50785740213983</t>
  </si>
  <si>
    <t>00810112100747</t>
  </si>
  <si>
    <t>50810112100742</t>
  </si>
  <si>
    <t>00035832538803</t>
  </si>
  <si>
    <t>50035832538805</t>
  </si>
  <si>
    <t>00810112100761</t>
  </si>
  <si>
    <t>50810112100766</t>
  </si>
  <si>
    <t>00035832536717</t>
  </si>
  <si>
    <t>50035832536712</t>
  </si>
  <si>
    <t>00810112100785</t>
  </si>
  <si>
    <t>50810112100780</t>
  </si>
  <si>
    <t>00035832584541</t>
  </si>
  <si>
    <t>50035832584546</t>
  </si>
  <si>
    <t>00810112100792</t>
  </si>
  <si>
    <t>50810112100797</t>
  </si>
  <si>
    <t>00035832584473</t>
  </si>
  <si>
    <t>50035832584478</t>
  </si>
  <si>
    <t>0810112100808</t>
  </si>
  <si>
    <t>50810112100803</t>
  </si>
  <si>
    <t>50810112100834</t>
  </si>
  <si>
    <t>00810112100846</t>
  </si>
  <si>
    <t>50810112100841</t>
  </si>
  <si>
    <t>00035832559907</t>
  </si>
  <si>
    <t>50035832559902</t>
  </si>
  <si>
    <t>50810112100896</t>
  </si>
  <si>
    <t>00035832584589</t>
  </si>
  <si>
    <t>00810112100914</t>
  </si>
  <si>
    <t>00035832584749</t>
  </si>
  <si>
    <t>50035832584744</t>
  </si>
  <si>
    <t>00810112100921</t>
  </si>
  <si>
    <t>50810112100926</t>
  </si>
  <si>
    <t>00035832584640</t>
  </si>
  <si>
    <t>50035832584645</t>
  </si>
  <si>
    <t>00810112101003</t>
  </si>
  <si>
    <t>50810112101008</t>
  </si>
  <si>
    <t>50810112101046</t>
  </si>
  <si>
    <t>50810112101053</t>
  </si>
  <si>
    <t>00810112101072</t>
  </si>
  <si>
    <t>50810112101077</t>
  </si>
  <si>
    <t>00035832585579</t>
  </si>
  <si>
    <t>50035832585574</t>
  </si>
  <si>
    <t>08101121001296</t>
  </si>
  <si>
    <t>58101121001291</t>
  </si>
  <si>
    <t>08101121001302</t>
  </si>
  <si>
    <t>58101121001307</t>
  </si>
  <si>
    <t>00810112101300</t>
  </si>
  <si>
    <t>50810112101305</t>
  </si>
  <si>
    <t>00035832585906</t>
  </si>
  <si>
    <t>50035832585901</t>
  </si>
  <si>
    <t>00810112101317</t>
  </si>
  <si>
    <t>50810112101312</t>
  </si>
  <si>
    <t>(01) 50785740196538</t>
  </si>
  <si>
    <t>(01) 00785740197684</t>
  </si>
  <si>
    <t>(01) 50785740197689</t>
  </si>
  <si>
    <t>08101121001579</t>
  </si>
  <si>
    <t>58101121001574</t>
  </si>
  <si>
    <t>08101121001586</t>
  </si>
  <si>
    <t>58101121001581</t>
  </si>
  <si>
    <t>(01) 00785740504543</t>
  </si>
  <si>
    <t>(01) 50785740504548</t>
  </si>
  <si>
    <t>08101121001340</t>
  </si>
  <si>
    <t>58101121001345</t>
  </si>
  <si>
    <t>(01) 00785740528921</t>
  </si>
  <si>
    <t>(01) 50785740528926</t>
  </si>
  <si>
    <t>(01) 08101121001685</t>
  </si>
  <si>
    <t>(01) 58101121001680</t>
  </si>
  <si>
    <t>(01) 00785740640777</t>
  </si>
  <si>
    <t>(01) 50785740640772</t>
  </si>
  <si>
    <t>(01) 00785740100899</t>
  </si>
  <si>
    <t>(01) 50785740100894</t>
  </si>
  <si>
    <t>(01) 00785740108109</t>
  </si>
  <si>
    <t>(01) 50785740108104</t>
  </si>
  <si>
    <t>00035832584091</t>
  </si>
  <si>
    <t>50035832584096</t>
  </si>
  <si>
    <t>00035832583933</t>
  </si>
  <si>
    <t>50035832583938</t>
  </si>
  <si>
    <t>00035832583698</t>
  </si>
  <si>
    <t>50035832583693</t>
  </si>
  <si>
    <t>(01) 10785740213220</t>
  </si>
  <si>
    <t>(01)50785740213228</t>
  </si>
  <si>
    <t>(01) 00785740640876</t>
  </si>
  <si>
    <t>(01) 50785740640871</t>
  </si>
  <si>
    <t>08101121001630</t>
  </si>
  <si>
    <t>58101121001635</t>
  </si>
  <si>
    <t>(01) 10785740214500</t>
  </si>
  <si>
    <t>(01) 50785740214508</t>
  </si>
  <si>
    <t>0140785740106141</t>
  </si>
  <si>
    <t>00035832553066</t>
  </si>
  <si>
    <t>50035832553061</t>
  </si>
  <si>
    <t>00035832585227</t>
  </si>
  <si>
    <t>50035832585222</t>
  </si>
  <si>
    <t>00035832584824</t>
  </si>
  <si>
    <t>50035832584829</t>
  </si>
  <si>
    <t>00035832584374</t>
  </si>
  <si>
    <t>00035832586545</t>
  </si>
  <si>
    <t>00035832505546</t>
  </si>
  <si>
    <t>197515267933</t>
  </si>
  <si>
    <t>(01) 50197515267938</t>
  </si>
  <si>
    <t>197515267926</t>
  </si>
  <si>
    <t>(01) 50197515267921</t>
  </si>
  <si>
    <t>(01) 08101121001500</t>
  </si>
  <si>
    <t>(01) 58101121001505</t>
  </si>
  <si>
    <t>(01) 00785740214005</t>
  </si>
  <si>
    <t>(01) 50785740214003</t>
  </si>
  <si>
    <t>(01) 00785740548929</t>
  </si>
  <si>
    <t>(01) 50785740598924</t>
  </si>
  <si>
    <t>(01) 081121000695</t>
  </si>
  <si>
    <t>(01) 581121000690</t>
  </si>
  <si>
    <t>(01) 08101121000091</t>
  </si>
  <si>
    <t>(01) 58101121000096</t>
  </si>
  <si>
    <t>(01) 08101121001470</t>
  </si>
  <si>
    <t>(01) 58101121001475</t>
  </si>
  <si>
    <t>(01) 10785740214692</t>
  </si>
  <si>
    <t>(01) 50785740195890</t>
  </si>
  <si>
    <t>197515296766</t>
  </si>
  <si>
    <t>50197515296761</t>
  </si>
  <si>
    <t>(01) 00785740106051</t>
  </si>
  <si>
    <t>(01) 50785740106056</t>
  </si>
  <si>
    <t>0100785740106051</t>
  </si>
  <si>
    <t>0150785740106056</t>
  </si>
  <si>
    <t>(01) 00785740196601</t>
  </si>
  <si>
    <t>(01) 00785740105542</t>
  </si>
  <si>
    <t>(01) 50785740105547</t>
  </si>
  <si>
    <t>08101121001647</t>
  </si>
  <si>
    <t>58101121001642</t>
  </si>
  <si>
    <t>00035832584756</t>
  </si>
  <si>
    <t>50035832578972</t>
  </si>
  <si>
    <t>00035832553905</t>
  </si>
  <si>
    <t>50035832553900</t>
  </si>
  <si>
    <t>(01) 08101121001548</t>
  </si>
  <si>
    <t>(01) 58101121001543</t>
  </si>
  <si>
    <t>(01) 08101121001487</t>
  </si>
  <si>
    <t>(01) 58101121001482</t>
  </si>
  <si>
    <t>00035832555909</t>
  </si>
  <si>
    <t>50035832555904</t>
  </si>
  <si>
    <t>( 01) 00785740330944</t>
  </si>
  <si>
    <t>( 01) 50785740330949</t>
  </si>
  <si>
    <t>(01) 00785740198209</t>
  </si>
  <si>
    <t>(01) 50785740198204</t>
  </si>
  <si>
    <t>08101121001722</t>
  </si>
  <si>
    <t>58101121001727</t>
  </si>
  <si>
    <t>(01) 00785740202005</t>
  </si>
  <si>
    <t>(01) 50785740202000</t>
  </si>
  <si>
    <t>(01) 00785740107102</t>
  </si>
  <si>
    <t>(01) 50785740107107</t>
  </si>
  <si>
    <t>(01) 08101121001494</t>
  </si>
  <si>
    <t>(01) 58101121001499</t>
  </si>
  <si>
    <t>(01) 00785740364591</t>
  </si>
  <si>
    <t>08101121001708</t>
  </si>
  <si>
    <t>58101121001703</t>
  </si>
  <si>
    <t>(01) 08101121001524</t>
  </si>
  <si>
    <t>(01) 58101121001529</t>
  </si>
  <si>
    <t>(01) 08101121001517</t>
  </si>
  <si>
    <t>(01) 58101121001512</t>
  </si>
  <si>
    <t>0100785740196748</t>
  </si>
  <si>
    <t>08101121001531</t>
  </si>
  <si>
    <t>58101121001536</t>
  </si>
  <si>
    <t>0100785740653647</t>
  </si>
  <si>
    <t>0150785740653642</t>
  </si>
  <si>
    <t>00035832583445</t>
  </si>
  <si>
    <t>00035832584954</t>
  </si>
  <si>
    <t>00035832583391</t>
  </si>
  <si>
    <t>00035832584398</t>
  </si>
  <si>
    <t>00035832551741</t>
  </si>
  <si>
    <t>00035832552236</t>
  </si>
  <si>
    <t>50810112101299</t>
  </si>
  <si>
    <t>08101121001357</t>
  </si>
  <si>
    <t>58101121001352</t>
  </si>
  <si>
    <t>08101121001364</t>
  </si>
  <si>
    <t>58101121001369</t>
  </si>
  <si>
    <t>00035832583988</t>
  </si>
  <si>
    <t>00035832585654</t>
  </si>
  <si>
    <t>0100785740232262</t>
  </si>
  <si>
    <t>0150785740232267</t>
  </si>
  <si>
    <t>00035832584619</t>
  </si>
  <si>
    <t>50810112100889</t>
  </si>
  <si>
    <t>00035832584602</t>
  </si>
  <si>
    <t>(01)30810112100854 (in) (01)50810112100859 (out)</t>
  </si>
  <si>
    <t>00035832583261</t>
  </si>
  <si>
    <t>30035832583262 (inner); 50035832583266 (outer)</t>
  </si>
  <si>
    <t>00035832577536</t>
  </si>
  <si>
    <t>00035832583544</t>
  </si>
  <si>
    <t>0100810112101614</t>
  </si>
  <si>
    <t>00035832583605</t>
  </si>
  <si>
    <t>00035832583247</t>
  </si>
  <si>
    <t>00035832584909</t>
  </si>
  <si>
    <t>Barcode by Eaches Old SKU</t>
  </si>
  <si>
    <t>Barcode by Case Old SKU</t>
  </si>
  <si>
    <t>TECLERA WG80 4X5LB CAS US</t>
  </si>
  <si>
    <t>Teclera</t>
  </si>
  <si>
    <t>D00000902</t>
  </si>
  <si>
    <t>LB</t>
  </si>
  <si>
    <t>15.25</t>
  </si>
  <si>
    <t>10.625</t>
  </si>
  <si>
    <t>00810112100310</t>
  </si>
  <si>
    <t>00810112101737</t>
  </si>
  <si>
    <t>08101121000077</t>
  </si>
  <si>
    <t>08101121000091</t>
  </si>
  <si>
    <t>08101121000152</t>
  </si>
  <si>
    <t>08101121000060</t>
  </si>
  <si>
    <t>08101121000176</t>
  </si>
  <si>
    <t>08101121000206</t>
  </si>
  <si>
    <t>08101121000213</t>
  </si>
  <si>
    <t>08101121000275</t>
  </si>
  <si>
    <t>08101121000282</t>
  </si>
  <si>
    <t>08101121000299</t>
  </si>
  <si>
    <t>08101121000305</t>
  </si>
  <si>
    <t>08101121000367</t>
  </si>
  <si>
    <t>08101121000398</t>
  </si>
  <si>
    <t>08101121000404</t>
  </si>
  <si>
    <t>08101121000411</t>
  </si>
  <si>
    <t>08101121000428</t>
  </si>
  <si>
    <t>08101121000435</t>
  </si>
  <si>
    <t>08101121000442</t>
  </si>
  <si>
    <t>08101121000459</t>
  </si>
  <si>
    <t>08101121000466</t>
  </si>
  <si>
    <t>08101121000473</t>
  </si>
  <si>
    <t>08101121000480</t>
  </si>
  <si>
    <t>08101121000503</t>
  </si>
  <si>
    <t>08101121000527</t>
  </si>
  <si>
    <t>08101121000541</t>
  </si>
  <si>
    <t>08101121000558</t>
  </si>
  <si>
    <t>08101121000565</t>
  </si>
  <si>
    <t>08101121000619</t>
  </si>
  <si>
    <t>08101121000633</t>
  </si>
  <si>
    <t>08101121000640</t>
  </si>
  <si>
    <t>08101121000688</t>
  </si>
  <si>
    <t>08101121000695</t>
  </si>
  <si>
    <t>08101121000718</t>
  </si>
  <si>
    <t>08101121000725</t>
  </si>
  <si>
    <t>08101121000732</t>
  </si>
  <si>
    <t>08101121000749</t>
  </si>
  <si>
    <t>08101121000763</t>
  </si>
  <si>
    <t>08101121000770</t>
  </si>
  <si>
    <t>08101121000787</t>
  </si>
  <si>
    <t>08101121000794</t>
  </si>
  <si>
    <t>08101121000824</t>
  </si>
  <si>
    <t>08101121000879</t>
  </si>
  <si>
    <t>08101121000886</t>
  </si>
  <si>
    <t>08101121000893</t>
  </si>
  <si>
    <t>08101121000909</t>
  </si>
  <si>
    <t>08101121000916</t>
  </si>
  <si>
    <t>08101121000923</t>
  </si>
  <si>
    <t>08101121000947</t>
  </si>
  <si>
    <t>08101121000954</t>
  </si>
  <si>
    <t>08101121000961</t>
  </si>
  <si>
    <t>08101121000992</t>
  </si>
  <si>
    <t>08101121001005</t>
  </si>
  <si>
    <t>08101121001012</t>
  </si>
  <si>
    <t>08101121001029</t>
  </si>
  <si>
    <t>08101121001036</t>
  </si>
  <si>
    <t>08101121001043</t>
  </si>
  <si>
    <t>08101121001050</t>
  </si>
  <si>
    <t>08101121001098</t>
  </si>
  <si>
    <t>08101121001104</t>
  </si>
  <si>
    <t>08101121001111</t>
  </si>
  <si>
    <t>08101121001128</t>
  </si>
  <si>
    <t>08101121001135</t>
  </si>
  <si>
    <t>08101121001142</t>
  </si>
  <si>
    <t>08101121001159</t>
  </si>
  <si>
    <t>08101121001166</t>
  </si>
  <si>
    <t>08101121001173</t>
  </si>
  <si>
    <t>08101121001180</t>
  </si>
  <si>
    <t>08101121001197</t>
  </si>
  <si>
    <t>08101121001203</t>
  </si>
  <si>
    <t>08101121001210</t>
  </si>
  <si>
    <t>08101121001227</t>
  </si>
  <si>
    <t>08101121001234</t>
  </si>
  <si>
    <t>08101121001241</t>
  </si>
  <si>
    <t>08101121001258</t>
  </si>
  <si>
    <t>08101121001289</t>
  </si>
  <si>
    <t>08101121001319</t>
  </si>
  <si>
    <t>08101121001326</t>
  </si>
  <si>
    <t>08101121000664</t>
  </si>
  <si>
    <t>08101121000671</t>
  </si>
  <si>
    <t>08101121101041</t>
  </si>
  <si>
    <t>00810112100426</t>
  </si>
  <si>
    <t>00810112100488</t>
  </si>
  <si>
    <t>00810112100839</t>
  </si>
  <si>
    <t>00810112100853</t>
  </si>
  <si>
    <t>00810112100884</t>
  </si>
  <si>
    <t>00810112100891</t>
  </si>
  <si>
    <t>00810112101058</t>
  </si>
  <si>
    <t>00810112101294</t>
  </si>
  <si>
    <t>Current UPC Each</t>
  </si>
  <si>
    <t>Current GS1-128 Case Code</t>
  </si>
  <si>
    <t>810112101355</t>
  </si>
  <si>
    <t>50810112101350</t>
  </si>
  <si>
    <t>810112100518</t>
  </si>
  <si>
    <t>50810112100513</t>
  </si>
  <si>
    <t>810112101683</t>
  </si>
  <si>
    <t>810112101867</t>
  </si>
  <si>
    <t>50810112101862</t>
  </si>
  <si>
    <t>810112101706</t>
  </si>
  <si>
    <t>50810112101701</t>
  </si>
  <si>
    <t>810112101676</t>
  </si>
  <si>
    <t>50810112101671</t>
  </si>
  <si>
    <t>810112101638</t>
  </si>
  <si>
    <t>50810112101633</t>
  </si>
  <si>
    <t>810112101812</t>
  </si>
  <si>
    <t>50810112101817</t>
  </si>
  <si>
    <t>810112101805</t>
  </si>
  <si>
    <t>50810112101800</t>
  </si>
  <si>
    <t>D00001587</t>
  </si>
  <si>
    <t>D00001547</t>
  </si>
  <si>
    <t>D00001489</t>
  </si>
  <si>
    <t>D00001548</t>
  </si>
  <si>
    <t>D00001619</t>
  </si>
  <si>
    <t>D00001616</t>
  </si>
  <si>
    <t>D00001528</t>
  </si>
  <si>
    <t>D00001543</t>
  </si>
  <si>
    <t>D00001664</t>
  </si>
  <si>
    <t>D00001665</t>
  </si>
  <si>
    <t>D00001662</t>
  </si>
  <si>
    <t>D00000952</t>
  </si>
  <si>
    <t>D00000906</t>
  </si>
  <si>
    <t>D00001542</t>
  </si>
  <si>
    <t>D00001430</t>
  </si>
  <si>
    <t>D00001557</t>
  </si>
  <si>
    <t>D00001534</t>
  </si>
  <si>
    <t>D00000207</t>
  </si>
  <si>
    <t>D00001369</t>
  </si>
  <si>
    <t>D00000917</t>
  </si>
  <si>
    <t>D00001210</t>
  </si>
  <si>
    <t>D00000929</t>
  </si>
  <si>
    <t>D00000930</t>
  </si>
  <si>
    <t>D00000928</t>
  </si>
  <si>
    <t>D00001418</t>
  </si>
  <si>
    <t>D00000931</t>
  </si>
  <si>
    <t>D00000932</t>
  </si>
  <si>
    <t>D00000933</t>
  </si>
  <si>
    <t>D00001378</t>
  </si>
  <si>
    <t>D00000941</t>
  </si>
  <si>
    <t>D00000942</t>
  </si>
  <si>
    <t>D00000943</t>
  </si>
  <si>
    <t>D00000963</t>
  </si>
  <si>
    <t>D00000964</t>
  </si>
  <si>
    <t>D00000966</t>
  </si>
  <si>
    <t>D00000968</t>
  </si>
  <si>
    <t>D00000967</t>
  </si>
  <si>
    <t>D00000970</t>
  </si>
  <si>
    <t>D00000969</t>
  </si>
  <si>
    <t>D00000974</t>
  </si>
  <si>
    <t>D00001159</t>
  </si>
  <si>
    <t>D00000981</t>
  </si>
  <si>
    <t>D00000982</t>
  </si>
  <si>
    <t>D00000985</t>
  </si>
  <si>
    <t>D00000999</t>
  </si>
  <si>
    <t>D00001209</t>
  </si>
  <si>
    <t>D00001014</t>
  </si>
  <si>
    <t>810112100624</t>
  </si>
  <si>
    <t>50810112100629</t>
  </si>
  <si>
    <t>810112100457</t>
  </si>
  <si>
    <t>50810112100452</t>
  </si>
  <si>
    <t>810112100464</t>
  </si>
  <si>
    <t>50810112100469</t>
  </si>
  <si>
    <t>810112100860</t>
  </si>
  <si>
    <t>50810112100865</t>
  </si>
  <si>
    <t>810112100945</t>
  </si>
  <si>
    <t>50810112100940</t>
  </si>
  <si>
    <t>810112100273</t>
  </si>
  <si>
    <t>50810112100278</t>
  </si>
  <si>
    <t>810112101652</t>
  </si>
  <si>
    <t>50810112101657</t>
  </si>
  <si>
    <t>810112101461</t>
  </si>
  <si>
    <t>50810112101466</t>
  </si>
  <si>
    <t>810112101478</t>
  </si>
  <si>
    <t>50810112101473</t>
  </si>
  <si>
    <t>810112101362</t>
  </si>
  <si>
    <t>50810112101367</t>
  </si>
  <si>
    <t>810112101591</t>
  </si>
  <si>
    <t>50810112101596</t>
  </si>
  <si>
    <t>810112100648</t>
  </si>
  <si>
    <t>50810112100643</t>
  </si>
  <si>
    <t>810112100365</t>
  </si>
  <si>
    <t>50810112100360</t>
  </si>
  <si>
    <t>810112101119</t>
  </si>
  <si>
    <t>50810112101114</t>
  </si>
  <si>
    <t>810112100280</t>
  </si>
  <si>
    <t>00810112100297</t>
  </si>
  <si>
    <t>810112100389</t>
  </si>
  <si>
    <t>50810112100384</t>
  </si>
  <si>
    <t>810112100501</t>
  </si>
  <si>
    <t>50810112100506</t>
  </si>
  <si>
    <t>50810112100438</t>
  </si>
  <si>
    <t>D00001539</t>
  </si>
  <si>
    <t>D00001574</t>
  </si>
  <si>
    <t>D00001527</t>
  </si>
  <si>
    <t>D00001576</t>
  </si>
  <si>
    <t>D00001579</t>
  </si>
  <si>
    <t>D00001581</t>
  </si>
  <si>
    <t>D00001549</t>
  </si>
  <si>
    <t>D00001589</t>
  </si>
  <si>
    <t>D00001590</t>
  </si>
  <si>
    <t>D00001591</t>
  </si>
  <si>
    <t>D00001598</t>
  </si>
  <si>
    <t>D00001599</t>
  </si>
  <si>
    <t>D00001601</t>
  </si>
  <si>
    <t>D00001602</t>
  </si>
  <si>
    <t>D00001531</t>
  </si>
  <si>
    <t>D00001607</t>
  </si>
  <si>
    <t>D00001532</t>
  </si>
  <si>
    <t>D00001559</t>
  </si>
  <si>
    <t>810112100877</t>
  </si>
  <si>
    <t>50810112100872</t>
  </si>
  <si>
    <t>810112100440</t>
  </si>
  <si>
    <t>50810112100445</t>
  </si>
  <si>
    <t>810112100525</t>
  </si>
  <si>
    <t>810112100495</t>
  </si>
  <si>
    <t>810112100969</t>
  </si>
  <si>
    <t>50810112100964</t>
  </si>
  <si>
    <t>810112101034</t>
  </si>
  <si>
    <t>50810112101039</t>
  </si>
  <si>
    <t>810112100471</t>
  </si>
  <si>
    <t>50810112100612</t>
  </si>
  <si>
    <t>810112101744</t>
  </si>
  <si>
    <t>50810112101749</t>
  </si>
  <si>
    <t>810112100778</t>
  </si>
  <si>
    <t>50810112100773</t>
  </si>
  <si>
    <t>810112101645</t>
  </si>
  <si>
    <t>50810112101640</t>
  </si>
  <si>
    <t>810112100549</t>
  </si>
  <si>
    <t>50810112100544</t>
  </si>
  <si>
    <t>810112100662</t>
  </si>
  <si>
    <t>50810112100667</t>
  </si>
  <si>
    <t>810112100358</t>
  </si>
  <si>
    <t>50810112100353</t>
  </si>
  <si>
    <t>810112101027</t>
  </si>
  <si>
    <t>50810112101022</t>
  </si>
  <si>
    <t>D00001907</t>
  </si>
  <si>
    <t>D00001551</t>
  </si>
  <si>
    <t>D00001594</t>
  </si>
  <si>
    <t>D00001604</t>
  </si>
  <si>
    <t>D00001663</t>
  </si>
  <si>
    <t>D00001608</t>
  </si>
  <si>
    <t>D00001578</t>
  </si>
  <si>
    <t>D00001530</t>
  </si>
  <si>
    <t>D00001577</t>
  </si>
  <si>
    <t>D00002382</t>
  </si>
  <si>
    <t>D00001541</t>
  </si>
  <si>
    <t>D00001584</t>
  </si>
  <si>
    <t>D00001445</t>
  </si>
  <si>
    <t>D00001622</t>
  </si>
  <si>
    <t>D00001582</t>
  </si>
  <si>
    <t>D00001568</t>
  </si>
  <si>
    <t>D00001573</t>
  </si>
  <si>
    <t>D00001913</t>
  </si>
  <si>
    <t>D00000919</t>
  </si>
  <si>
    <t>D00001565</t>
  </si>
  <si>
    <t>D00001666</t>
  </si>
  <si>
    <t>D00001756</t>
  </si>
  <si>
    <t>D00001639</t>
  </si>
  <si>
    <t>D00001583</t>
  </si>
  <si>
    <t>CROSSCHECK PLUS 1X25LB BAG US</t>
  </si>
  <si>
    <t>ARIA SG 20X160G CAS US</t>
  </si>
  <si>
    <t>FYFANON ULV 1X55GAL DRM US RO</t>
  </si>
  <si>
    <t>BIF ZETA 1X260GAL PCE US</t>
  </si>
  <si>
    <t>BLINDSIDE 12X0.5LB CAS US</t>
  </si>
  <si>
    <t>CB PCO TRFOGGER 12X5OZ CAS US PY</t>
  </si>
  <si>
    <t>CROSSCHECK VERGE 1X25LB BAG US</t>
  </si>
  <si>
    <t>CELSIUS WG68 4X(12X0.226OZ) CAS US</t>
  </si>
  <si>
    <t>ECHELON RTS 1X250GAL PCE US</t>
  </si>
  <si>
    <t>F6130 0.144GR 1X2000LB BAG US</t>
  </si>
  <si>
    <t>FLASH 2X2GAL CAS US LESCO</t>
  </si>
  <si>
    <t>GAMMA-CYHALOTHRIN 1X482LB DRM US</t>
  </si>
  <si>
    <t>TIMBERTREAT BF 234 1X260GAL PCE US</t>
  </si>
  <si>
    <t>TIMBERTREAT ICP 5 1X55GAL DRM US</t>
  </si>
  <si>
    <t>18 PLUS SC240 2X2.5GAL CAS US</t>
  </si>
  <si>
    <t>CORETECT TB20 4X(250X2.5GR) CAS US</t>
  </si>
  <si>
    <t>FLUOXASTROBIN SC 4X64FOZ BOT US</t>
  </si>
  <si>
    <t>FYFANON TC 1X260GAL PCE US RO</t>
  </si>
  <si>
    <t>MARSHAL IMAZAPIC 2X2.5GAL CAS US</t>
  </si>
  <si>
    <t>ZETA-CYPERMETHRIN 1X200KG DRM US MEGH</t>
  </si>
  <si>
    <t>ZETA CYPERMETHRIN 1X260GAL PCE US</t>
  </si>
  <si>
    <t>Gr</t>
  </si>
  <si>
    <t>gr</t>
  </si>
  <si>
    <t>ASTRO 4X1GAL CAS US</t>
  </si>
  <si>
    <t>FYFANON ULV TRK US RO</t>
  </si>
  <si>
    <t>AGENDA SC NY 4X78FOZ CAS US</t>
  </si>
  <si>
    <t>AGENDA SC NY 8X20FOZ CAS US</t>
  </si>
  <si>
    <t>BANDIT 2F SC240 4X1GAL CAS US</t>
  </si>
  <si>
    <t>CIMARRON PLUS WG63 8X10OZ BOT US</t>
  </si>
  <si>
    <t>ESCORT WG60 8X16OZ CAS US</t>
  </si>
  <si>
    <t>ESCORT  WG60 8X4LB CAS US</t>
  </si>
  <si>
    <t>ESCORT  WG60 8X8OZ CAS US</t>
  </si>
  <si>
    <t>ESPLANADE SC200 1X264GAL IBC US</t>
  </si>
  <si>
    <t>ESPLANADE SC200 2X2.5GAL CAS US</t>
  </si>
  <si>
    <t>ESPLANADE SC200 4X32FOZ CAS US</t>
  </si>
  <si>
    <t>INVORA SL SL304 4X1GAL CAS US</t>
  </si>
  <si>
    <t>INVORA SL304 1X250GAL IBC US</t>
  </si>
  <si>
    <t>INVORA SL304 1X30GAL DRM US</t>
  </si>
  <si>
    <t>MAXFORCE FC RCH RB0,01 8X(3X60GR) CAS US</t>
  </si>
  <si>
    <t>METHOD SL240 1X250GAL IBC US</t>
  </si>
  <si>
    <t>METHOD SL240 2X2,5GAL CAS US</t>
  </si>
  <si>
    <t>OUST  WG75 2X12LB CAS US</t>
  </si>
  <si>
    <t>OUST WG75 8X3LB CAS US</t>
  </si>
  <si>
    <t>OUST EXTRA  WG71,3 8X4LB CAS US</t>
  </si>
  <si>
    <t>PASTORA WG71.2 32X5OZ CAS US</t>
  </si>
  <si>
    <t>PASTORA (BP) WG71.2 8X20OZ CAS US</t>
  </si>
  <si>
    <t>PLAINVIEW SC305.3 2X2.5GAL CAS US</t>
  </si>
  <si>
    <t>REJUVRA SC200 2X2.5GAL CAS US</t>
  </si>
  <si>
    <t>REJUVRA SC200 4X32FOZ CAS US</t>
  </si>
  <si>
    <t>REZILON SC200 4X32FOZ CAS US</t>
  </si>
  <si>
    <t>TELAR XP  WG75 8X8OZ CAS US</t>
  </si>
  <si>
    <t>VELPAR VU WG75 1X20LB BAG US</t>
  </si>
  <si>
    <t>REJUVRA SC200 1X30GAL DRM US</t>
  </si>
  <si>
    <t>DERIGO HERBICIDE WG36 4X60OZ CAS US</t>
  </si>
  <si>
    <t>FORBID 4F ORN 6X8FOZ CAS US</t>
  </si>
  <si>
    <t>ESCORT XP WG60 2X10LB BOT US</t>
  </si>
  <si>
    <t>GENERIC NEW CLASSIC MTRD 1X6PCE CAS US</t>
  </si>
  <si>
    <t>LESCO W H SPRAY 12X14OZ CAS US</t>
  </si>
  <si>
    <t>CROSSCHECK PLUS 4X1GAL CAS US LESCO</t>
  </si>
  <si>
    <t>SOLITARE RTS 6.6SL 1X250GAL PCE US</t>
  </si>
  <si>
    <t>AVALON GOLF SC 4X1GAL BOT US</t>
  </si>
  <si>
    <t>AVALON SC 4X1GAL BOT US</t>
  </si>
  <si>
    <t>CROSSCHECK PLUS 4X0.75GAL CAS US</t>
  </si>
  <si>
    <t>PORTFOLIO IVM 2X2.5GAL BOT US</t>
  </si>
  <si>
    <t>ALTIFY IVM 4X1GAL BOT US</t>
  </si>
  <si>
    <t>FYFANON TC US RO</t>
  </si>
  <si>
    <t>FYFANON ULV 1X260GAL IBC US RO</t>
  </si>
  <si>
    <t>Avalon</t>
  </si>
  <si>
    <t>Bandit</t>
  </si>
  <si>
    <t>Blindside</t>
  </si>
  <si>
    <t>Astro</t>
  </si>
  <si>
    <t>Aria</t>
  </si>
  <si>
    <t>Altify</t>
  </si>
  <si>
    <t>Bif Zeta</t>
  </si>
  <si>
    <t>CROSSCHECK</t>
  </si>
  <si>
    <t>Coretect</t>
  </si>
  <si>
    <t>CIMARRON</t>
  </si>
  <si>
    <t>DERIGO</t>
  </si>
  <si>
    <t>ESCORT</t>
  </si>
  <si>
    <t>ESPLANADE</t>
  </si>
  <si>
    <t>F6130</t>
  </si>
  <si>
    <t>FLASH</t>
  </si>
  <si>
    <t>FORBID</t>
  </si>
  <si>
    <t>INVORA</t>
  </si>
  <si>
    <t>MARSHAL</t>
  </si>
  <si>
    <t>METHOD</t>
  </si>
  <si>
    <t>OUST</t>
  </si>
  <si>
    <t>PASTORA</t>
  </si>
  <si>
    <t>PLAINVIEW</t>
  </si>
  <si>
    <t>PORTFOLIO</t>
  </si>
  <si>
    <t>REJUVRA</t>
  </si>
  <si>
    <t>REZILON</t>
  </si>
  <si>
    <t>TIMBERTREAT</t>
  </si>
  <si>
    <t>VELPAR</t>
  </si>
  <si>
    <t>Telar</t>
  </si>
  <si>
    <t>ACCLAIM EXTRA EW68 4X3,78L BOT US</t>
  </si>
  <si>
    <t>810112100754</t>
  </si>
  <si>
    <t>50810112100759</t>
  </si>
  <si>
    <t>810112100709</t>
  </si>
  <si>
    <t>810112100907</t>
  </si>
  <si>
    <t>50810112100902</t>
  </si>
  <si>
    <t>810112101324</t>
  </si>
  <si>
    <t>50810112101329</t>
  </si>
  <si>
    <t>50810112100414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</si>
</sst>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u-my.sharepoint.com/personal/nick_malatesta_envu_com/Documents/Documents/MOC%20Envu/Phase%20in%20Phase%20out/UPC%20changes/Copy%20of%20ExportAllProducts%2003-04-2026.xlsx" TargetMode="External"/><Relationship Id="rId1" Type="http://schemas.openxmlformats.org/officeDocument/2006/relationships/externalLinkPath" Target="Copy%20of%20ExportAllProducts%2003-04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u.sharepoint.com/sites/NAD-CodesProject/Shared%20Documents/NA%20D-Codes%20Project/1%20Definition/SKU%20Mapping%20Old%20to%20New%202.0%20-%20Final%20Draft.xlsx" TargetMode="External"/><Relationship Id="rId1" Type="http://schemas.openxmlformats.org/officeDocument/2006/relationships/externalLinkPath" Target="https://envu.sharepoint.com/sites/NAD-CodesProject/Shared%20Documents/NA%20D-Codes%20Project/1%20Definition/SKU%20Mapping%20Old%20to%20New%202.0%20-%20Final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"/>
      <sheetName val="All transposed"/>
      <sheetName val="each"/>
      <sheetName val="Case"/>
      <sheetName val="inner pack"/>
    </sheetNames>
    <sheetDataSet>
      <sheetData sheetId="0"/>
      <sheetData sheetId="1">
        <row r="1">
          <cell r="B1" t="str">
            <v>SKU</v>
          </cell>
          <cell r="C1" t="str">
            <v>Each</v>
          </cell>
          <cell r="D1" t="str">
            <v>Case</v>
          </cell>
        </row>
        <row r="2">
          <cell r="B2" t="str">
            <v>D00000074</v>
          </cell>
          <cell r="C2" t="str">
            <v>810112100303</v>
          </cell>
          <cell r="D2" t="str">
            <v>50810112100308</v>
          </cell>
        </row>
        <row r="3">
          <cell r="B3" t="str">
            <v>D00000075</v>
          </cell>
          <cell r="C3" t="str">
            <v>810112100310</v>
          </cell>
          <cell r="D3" t="str">
            <v>50810112100315</v>
          </cell>
        </row>
        <row r="4">
          <cell r="B4" t="str">
            <v>D00001619</v>
          </cell>
          <cell r="C4" t="str">
            <v>810112100860</v>
          </cell>
          <cell r="D4" t="str">
            <v>50810112100865</v>
          </cell>
        </row>
        <row r="5">
          <cell r="B5" t="str">
            <v>D00001604</v>
          </cell>
          <cell r="C5" t="str">
            <v>810112100754</v>
          </cell>
          <cell r="D5" t="str">
            <v>50810112100759</v>
          </cell>
        </row>
        <row r="6">
          <cell r="B6" t="str">
            <v>D00001587</v>
          </cell>
          <cell r="C6" t="str">
            <v>810112100624</v>
          </cell>
          <cell r="D6" t="str">
            <v>50810112100629</v>
          </cell>
        </row>
        <row r="7">
          <cell r="B7" t="str">
            <v>D00001547</v>
          </cell>
          <cell r="C7" t="str">
            <v>810112100457</v>
          </cell>
          <cell r="D7" t="str">
            <v>50810112100452</v>
          </cell>
        </row>
        <row r="8">
          <cell r="B8" t="str">
            <v>D00001548</v>
          </cell>
          <cell r="C8" t="str">
            <v>810112100464</v>
          </cell>
          <cell r="D8" t="str">
            <v>50810112100469</v>
          </cell>
        </row>
        <row r="9">
          <cell r="B9" t="str">
            <v>D00001239</v>
          </cell>
          <cell r="C9" t="str">
            <v>810112100020</v>
          </cell>
          <cell r="D9" t="str">
            <v>50810112100025</v>
          </cell>
        </row>
        <row r="10">
          <cell r="B10" t="str">
            <v>D00001602</v>
          </cell>
          <cell r="C10" t="str">
            <v>810112101645</v>
          </cell>
          <cell r="D10" t="str">
            <v>50810112101640</v>
          </cell>
        </row>
        <row r="11">
          <cell r="B11" t="str">
            <v>D00001576</v>
          </cell>
          <cell r="C11" t="str">
            <v>810112100525</v>
          </cell>
          <cell r="D11" t="e">
            <v>#N/A</v>
          </cell>
        </row>
        <row r="12">
          <cell r="B12" t="str">
            <v>D00001578</v>
          </cell>
          <cell r="C12" t="str">
            <v>810112100907</v>
          </cell>
          <cell r="D12" t="str">
            <v>50810112100902</v>
          </cell>
        </row>
        <row r="13">
          <cell r="B13" t="str">
            <v>D00000908</v>
          </cell>
          <cell r="C13" t="str">
            <v>810112100563</v>
          </cell>
          <cell r="D13" t="str">
            <v>50810112100568</v>
          </cell>
        </row>
        <row r="14">
          <cell r="B14" t="str">
            <v>D00001528</v>
          </cell>
          <cell r="C14" t="str">
            <v>810112100273</v>
          </cell>
          <cell r="D14" t="str">
            <v>50810112100278</v>
          </cell>
        </row>
        <row r="15">
          <cell r="B15" t="str">
            <v>D00001204</v>
          </cell>
          <cell r="C15" t="str">
            <v>810112100402</v>
          </cell>
          <cell r="D15" t="str">
            <v>50810112100407</v>
          </cell>
        </row>
        <row r="16">
          <cell r="B16" t="str">
            <v>D00000911</v>
          </cell>
          <cell r="C16" t="str">
            <v>810112100693</v>
          </cell>
          <cell r="D16" t="str">
            <v>50810112100698</v>
          </cell>
        </row>
        <row r="17">
          <cell r="B17" t="str">
            <v>D00001369</v>
          </cell>
          <cell r="C17" t="str">
            <v>810112100501</v>
          </cell>
          <cell r="D17" t="str">
            <v>50810112100506</v>
          </cell>
        </row>
        <row r="18">
          <cell r="B18" t="str">
            <v>D00001371</v>
          </cell>
          <cell r="C18" t="str">
            <v>810112101133</v>
          </cell>
          <cell r="D18" t="str">
            <v>50810112101138</v>
          </cell>
        </row>
        <row r="19">
          <cell r="B19" t="str">
            <v>D00001372</v>
          </cell>
          <cell r="C19" t="str">
            <v>810112101140</v>
          </cell>
          <cell r="D19" t="str">
            <v>50810112101145</v>
          </cell>
        </row>
        <row r="20">
          <cell r="B20" t="str">
            <v>D00000922</v>
          </cell>
          <cell r="C20" t="str">
            <v>810112100006</v>
          </cell>
          <cell r="D20" t="e">
            <v>#N/A</v>
          </cell>
        </row>
        <row r="21">
          <cell r="B21" t="str">
            <v>D00000923</v>
          </cell>
          <cell r="C21">
            <v>810112101409</v>
          </cell>
          <cell r="D21" t="e">
            <v>#N/A</v>
          </cell>
        </row>
        <row r="22">
          <cell r="B22" t="str">
            <v>D00000924</v>
          </cell>
          <cell r="C22">
            <v>810112101393</v>
          </cell>
          <cell r="D22" t="e">
            <v>#N/A</v>
          </cell>
        </row>
        <row r="23">
          <cell r="B23" t="str">
            <v>D00001373</v>
          </cell>
          <cell r="C23" t="str">
            <v>810112101003</v>
          </cell>
          <cell r="D23" t="str">
            <v>50810112101008</v>
          </cell>
        </row>
        <row r="24">
          <cell r="B24" t="str">
            <v>D00001531</v>
          </cell>
          <cell r="C24" t="str">
            <v>810112100549</v>
          </cell>
          <cell r="D24" t="str">
            <v>50810112100544</v>
          </cell>
        </row>
        <row r="25">
          <cell r="B25" t="str">
            <v>D00001532</v>
          </cell>
          <cell r="C25" t="str">
            <v>810112100358</v>
          </cell>
          <cell r="D25" t="str">
            <v>50810112100353</v>
          </cell>
        </row>
        <row r="26">
          <cell r="B26" t="str">
            <v>D00001580</v>
          </cell>
          <cell r="C26" t="str">
            <v>810112100600</v>
          </cell>
          <cell r="D26" t="str">
            <v>50810112100605</v>
          </cell>
        </row>
        <row r="27">
          <cell r="B27" t="str">
            <v>D00001610</v>
          </cell>
          <cell r="C27" t="str">
            <v>810112100631</v>
          </cell>
          <cell r="D27" t="str">
            <v>50810112100636</v>
          </cell>
        </row>
        <row r="28">
          <cell r="B28" t="str">
            <v>D00001586</v>
          </cell>
          <cell r="C28" t="str">
            <v>810112101638</v>
          </cell>
          <cell r="D28" t="str">
            <v>50810112101633</v>
          </cell>
        </row>
        <row r="29">
          <cell r="B29" t="str">
            <v>D00001596</v>
          </cell>
          <cell r="C29" t="str">
            <v>810112100914</v>
          </cell>
          <cell r="D29" t="str">
            <v>50810112100919</v>
          </cell>
        </row>
        <row r="30">
          <cell r="B30" t="str">
            <v>D00001575</v>
          </cell>
          <cell r="C30" t="str">
            <v>810112100594</v>
          </cell>
          <cell r="D30" t="str">
            <v>50810112100599</v>
          </cell>
        </row>
        <row r="31">
          <cell r="B31" t="str">
            <v xml:space="preserve">D00001590 </v>
          </cell>
          <cell r="C31">
            <v>810112100617</v>
          </cell>
          <cell r="D31" t="e">
            <v>#N/A</v>
          </cell>
        </row>
        <row r="32">
          <cell r="B32" t="str">
            <v>D00001590</v>
          </cell>
          <cell r="C32" t="e">
            <v>#N/A</v>
          </cell>
          <cell r="D32" t="str">
            <v>50810112100612</v>
          </cell>
        </row>
        <row r="33">
          <cell r="B33" t="str">
            <v>D00001627</v>
          </cell>
          <cell r="C33" t="str">
            <v>810112100655</v>
          </cell>
          <cell r="D33" t="str">
            <v>50810112100650</v>
          </cell>
        </row>
        <row r="34">
          <cell r="B34" t="str">
            <v>D00001490</v>
          </cell>
          <cell r="C34">
            <v>810112101089</v>
          </cell>
          <cell r="D34" t="e">
            <v>#N/A</v>
          </cell>
        </row>
        <row r="35">
          <cell r="B35" t="str">
            <v>D00001629</v>
          </cell>
          <cell r="C35">
            <v>810112100730</v>
          </cell>
          <cell r="D35" t="e">
            <v>#N/A</v>
          </cell>
        </row>
        <row r="36">
          <cell r="B36" t="str">
            <v>D00001041</v>
          </cell>
          <cell r="C36">
            <v>810112101096</v>
          </cell>
          <cell r="D36" t="e">
            <v>#N/A</v>
          </cell>
        </row>
        <row r="37">
          <cell r="B37" t="str">
            <v>D00001556</v>
          </cell>
          <cell r="C37" t="str">
            <v>810112100921</v>
          </cell>
          <cell r="D37" t="str">
            <v>50810112100926</v>
          </cell>
        </row>
        <row r="38">
          <cell r="B38" t="str">
            <v>D00001656</v>
          </cell>
          <cell r="C38">
            <v>810112100822</v>
          </cell>
          <cell r="D38" t="e">
            <v>#N/A</v>
          </cell>
        </row>
        <row r="39">
          <cell r="B39" t="str">
            <v xml:space="preserve">D00001541 </v>
          </cell>
          <cell r="C39">
            <v>810112101690</v>
          </cell>
          <cell r="D39" t="e">
            <v>#N/A</v>
          </cell>
        </row>
        <row r="40">
          <cell r="B40" t="str">
            <v>D00001669</v>
          </cell>
          <cell r="C40" t="str">
            <v>810112100990</v>
          </cell>
          <cell r="D40" t="str">
            <v>50810112100995</v>
          </cell>
        </row>
        <row r="41">
          <cell r="B41" t="str">
            <v>D00000931</v>
          </cell>
          <cell r="C41">
            <v>810112101485</v>
          </cell>
          <cell r="D41" t="e">
            <v>#N/A</v>
          </cell>
        </row>
        <row r="42">
          <cell r="B42" t="str">
            <v>D00000932</v>
          </cell>
          <cell r="C42" t="str">
            <v>810112101461</v>
          </cell>
          <cell r="D42" t="str">
            <v>50810112101466</v>
          </cell>
        </row>
        <row r="43">
          <cell r="B43" t="str">
            <v>D00000933</v>
          </cell>
          <cell r="C43" t="str">
            <v>810112101478</v>
          </cell>
          <cell r="D43" t="str">
            <v>50810112101473</v>
          </cell>
        </row>
        <row r="44">
          <cell r="B44" t="str">
            <v>D00001377</v>
          </cell>
          <cell r="C44" t="str">
            <v>810112101492</v>
          </cell>
          <cell r="D44" t="str">
            <v>50810112101497</v>
          </cell>
        </row>
        <row r="45">
          <cell r="B45" t="str">
            <v>D00001614</v>
          </cell>
          <cell r="C45">
            <v>810112100938</v>
          </cell>
          <cell r="D45" t="e">
            <v>#N/A</v>
          </cell>
        </row>
        <row r="46">
          <cell r="B46" t="str">
            <v>D00001584</v>
          </cell>
          <cell r="C46">
            <v>810112100976</v>
          </cell>
          <cell r="D46" t="e">
            <v>#N/A</v>
          </cell>
        </row>
        <row r="47">
          <cell r="B47" t="str">
            <v>D00001615</v>
          </cell>
          <cell r="C47">
            <v>810112100716</v>
          </cell>
          <cell r="D47" t="e">
            <v>#N/A</v>
          </cell>
        </row>
        <row r="48">
          <cell r="B48" t="str">
            <v>D00001545</v>
          </cell>
          <cell r="C48" t="str">
            <v>810112100396</v>
          </cell>
          <cell r="D48" t="str">
            <v>50810112100391</v>
          </cell>
        </row>
        <row r="49">
          <cell r="B49" t="str">
            <v>D00001561</v>
          </cell>
          <cell r="C49" t="str">
            <v>810112100327</v>
          </cell>
          <cell r="D49" t="str">
            <v>50810112100322</v>
          </cell>
        </row>
        <row r="50">
          <cell r="B50" t="str">
            <v>D00001546</v>
          </cell>
          <cell r="C50" t="str">
            <v>810112101676</v>
          </cell>
          <cell r="D50" t="str">
            <v>50810112101671</v>
          </cell>
        </row>
        <row r="51">
          <cell r="B51" t="str">
            <v>D00001558</v>
          </cell>
          <cell r="C51" t="str">
            <v>810112101072</v>
          </cell>
          <cell r="D51" t="str">
            <v>50810112101077</v>
          </cell>
        </row>
        <row r="52">
          <cell r="B52" t="str">
            <v>D00000935</v>
          </cell>
          <cell r="C52" t="str">
            <v>810112101348</v>
          </cell>
          <cell r="D52" t="str">
            <v>50810112101343</v>
          </cell>
        </row>
        <row r="53">
          <cell r="B53" t="str">
            <v>D00000936</v>
          </cell>
          <cell r="C53" t="str">
            <v>810112101508</v>
          </cell>
          <cell r="D53" t="str">
            <v>50810112101503</v>
          </cell>
        </row>
        <row r="54">
          <cell r="B54" t="str">
            <v>D00001657</v>
          </cell>
          <cell r="C54" t="str">
            <v>810112101621</v>
          </cell>
          <cell r="D54" t="e">
            <v>#N/A</v>
          </cell>
        </row>
        <row r="55">
          <cell r="B55" t="str">
            <v>D00001659</v>
          </cell>
          <cell r="C55">
            <v>810112101720</v>
          </cell>
          <cell r="D55" t="e">
            <v>#N/A</v>
          </cell>
        </row>
        <row r="56">
          <cell r="B56" t="str">
            <v>D00001658</v>
          </cell>
          <cell r="C56" t="str">
            <v>810112101294</v>
          </cell>
          <cell r="D56" t="str">
            <v>50810112101299</v>
          </cell>
        </row>
        <row r="57">
          <cell r="B57" t="str">
            <v>D00001663</v>
          </cell>
          <cell r="C57">
            <v>810112101799</v>
          </cell>
          <cell r="D57" t="e">
            <v>#N/A</v>
          </cell>
        </row>
        <row r="58">
          <cell r="B58" t="str">
            <v>D00000937</v>
          </cell>
          <cell r="C58">
            <v>810112101430</v>
          </cell>
          <cell r="D58" t="e">
            <v>#N/A</v>
          </cell>
        </row>
        <row r="59">
          <cell r="B59" t="str">
            <v>D00000939</v>
          </cell>
          <cell r="C59" t="str">
            <v>810112101416</v>
          </cell>
          <cell r="D59" t="str">
            <v>50810112101411</v>
          </cell>
        </row>
        <row r="60">
          <cell r="B60" t="str">
            <v>D00000938</v>
          </cell>
          <cell r="C60">
            <v>810112101423</v>
          </cell>
          <cell r="D60" t="e">
            <v>#N/A</v>
          </cell>
        </row>
        <row r="61">
          <cell r="B61" t="str">
            <v>D00001379</v>
          </cell>
          <cell r="C61" t="str">
            <v>810112101515</v>
          </cell>
          <cell r="D61" t="str">
            <v>50810112101510</v>
          </cell>
        </row>
        <row r="62">
          <cell r="B62" t="str">
            <v>D00000942</v>
          </cell>
          <cell r="C62">
            <v>810112101386</v>
          </cell>
          <cell r="D62" t="e">
            <v>#N/A</v>
          </cell>
        </row>
        <row r="63">
          <cell r="B63" t="str">
            <v>D00000943</v>
          </cell>
          <cell r="C63">
            <v>810112101379</v>
          </cell>
          <cell r="D63" t="e">
            <v>#N/A</v>
          </cell>
        </row>
        <row r="64">
          <cell r="B64" t="str">
            <v>D00000941</v>
          </cell>
          <cell r="C64" t="str">
            <v>810112101362</v>
          </cell>
          <cell r="D64" t="str">
            <v>50810112101367</v>
          </cell>
        </row>
        <row r="65">
          <cell r="B65" t="str">
            <v>D00001613</v>
          </cell>
          <cell r="C65" t="str">
            <v>810112100761</v>
          </cell>
          <cell r="D65" t="str">
            <v>50810112100766</v>
          </cell>
        </row>
        <row r="66">
          <cell r="B66" t="str">
            <v>D00001272</v>
          </cell>
          <cell r="C66" t="str">
            <v>810112101539</v>
          </cell>
          <cell r="D66" t="str">
            <v>50810112101534</v>
          </cell>
        </row>
        <row r="67">
          <cell r="B67" t="str">
            <v>D00000944</v>
          </cell>
          <cell r="C67" t="str">
            <v>810112101522</v>
          </cell>
          <cell r="D67" t="str">
            <v>50810112101527</v>
          </cell>
        </row>
        <row r="68">
          <cell r="B68" t="str">
            <v>D00000906</v>
          </cell>
          <cell r="C68" t="str">
            <v>810112101652</v>
          </cell>
          <cell r="D68" t="str">
            <v>50810112101657</v>
          </cell>
        </row>
        <row r="69">
          <cell r="B69" t="str">
            <v>D00000945</v>
          </cell>
          <cell r="C69">
            <v>810112101553</v>
          </cell>
          <cell r="D69" t="e">
            <v>#N/A</v>
          </cell>
        </row>
        <row r="70">
          <cell r="B70" t="str">
            <v>D00000946</v>
          </cell>
          <cell r="C70" t="str">
            <v>810112101546</v>
          </cell>
          <cell r="D70" t="str">
            <v>50810112101541</v>
          </cell>
        </row>
        <row r="71">
          <cell r="B71" t="str">
            <v>D00001757</v>
          </cell>
          <cell r="C71">
            <v>810112101102</v>
          </cell>
          <cell r="D71" t="e">
            <v>#N/A</v>
          </cell>
        </row>
        <row r="72">
          <cell r="B72" t="str">
            <v>D00001756</v>
          </cell>
          <cell r="C72" t="str">
            <v>810112101010</v>
          </cell>
          <cell r="D72" t="str">
            <v>50810112101015</v>
          </cell>
        </row>
        <row r="73">
          <cell r="B73" t="str">
            <v>D00001560</v>
          </cell>
          <cell r="C73" t="str">
            <v>810112101058</v>
          </cell>
          <cell r="D73" t="str">
            <v>50810112101053</v>
          </cell>
        </row>
        <row r="74">
          <cell r="B74" t="str">
            <v>D00001550</v>
          </cell>
          <cell r="C74" t="str">
            <v>810112101041</v>
          </cell>
          <cell r="D74" t="str">
            <v>50810112101046</v>
          </cell>
        </row>
        <row r="75">
          <cell r="B75" t="str">
            <v>D00001549</v>
          </cell>
          <cell r="C75" t="str">
            <v>810112101034</v>
          </cell>
          <cell r="D75" t="str">
            <v>50810112101039</v>
          </cell>
        </row>
        <row r="76">
          <cell r="B76" t="str">
            <v>D00001559</v>
          </cell>
          <cell r="C76" t="str">
            <v>810112101027</v>
          </cell>
          <cell r="D76" t="str">
            <v>50810112101022</v>
          </cell>
        </row>
        <row r="77">
          <cell r="B77" t="str">
            <v>D00001551</v>
          </cell>
          <cell r="C77">
            <v>810112101065</v>
          </cell>
          <cell r="D77" t="e">
            <v>#N/A</v>
          </cell>
        </row>
        <row r="78">
          <cell r="B78" t="str">
            <v>D00000073</v>
          </cell>
          <cell r="C78" t="str">
            <v>810112100051</v>
          </cell>
          <cell r="D78" t="e">
            <v>#N/A</v>
          </cell>
        </row>
        <row r="79">
          <cell r="B79" t="str">
            <v>D00000948</v>
          </cell>
          <cell r="C79" t="str">
            <v>810112100037</v>
          </cell>
          <cell r="D79" t="e">
            <v>#N/A</v>
          </cell>
        </row>
        <row r="80">
          <cell r="B80" t="str">
            <v>D00000949</v>
          </cell>
          <cell r="C80" t="str">
            <v>810112100044</v>
          </cell>
          <cell r="D80" t="e">
            <v>#N/A</v>
          </cell>
        </row>
        <row r="81">
          <cell r="B81" t="str">
            <v>D00000950</v>
          </cell>
          <cell r="C81" t="str">
            <v>810112100068</v>
          </cell>
          <cell r="D81" t="e">
            <v>#N/A</v>
          </cell>
        </row>
        <row r="82">
          <cell r="B82" t="str">
            <v>D00000951</v>
          </cell>
          <cell r="C82" t="str">
            <v>810112100082</v>
          </cell>
          <cell r="D82" t="str">
            <v>50810112100087</v>
          </cell>
        </row>
        <row r="83">
          <cell r="B83" t="str">
            <v>D00000954</v>
          </cell>
          <cell r="C83" t="str">
            <v>810112100587</v>
          </cell>
          <cell r="D83" t="str">
            <v>50810112100582</v>
          </cell>
        </row>
        <row r="84">
          <cell r="B84" t="str">
            <v>D00000953</v>
          </cell>
          <cell r="C84" t="str">
            <v>810112101249</v>
          </cell>
          <cell r="D84" t="str">
            <v>50810112101244</v>
          </cell>
        </row>
        <row r="85">
          <cell r="B85" t="str">
            <v>D00000955</v>
          </cell>
          <cell r="C85" t="str">
            <v>810112101171</v>
          </cell>
          <cell r="D85" t="str">
            <v>50810112101176</v>
          </cell>
        </row>
        <row r="86">
          <cell r="B86" t="str">
            <v>D00000956</v>
          </cell>
          <cell r="C86" t="str">
            <v>810112101232</v>
          </cell>
          <cell r="D86" t="str">
            <v>50810112101237</v>
          </cell>
        </row>
        <row r="87">
          <cell r="B87" t="str">
            <v>D00000957</v>
          </cell>
          <cell r="C87" t="str">
            <v>810112100556</v>
          </cell>
          <cell r="D87" t="str">
            <v>50810112100551</v>
          </cell>
        </row>
        <row r="88">
          <cell r="B88" t="str">
            <v>D00000958</v>
          </cell>
          <cell r="C88" t="str">
            <v>810112101225</v>
          </cell>
          <cell r="D88" t="str">
            <v>50810112101220</v>
          </cell>
        </row>
        <row r="89">
          <cell r="B89" t="str">
            <v>D00000959</v>
          </cell>
          <cell r="C89" t="str">
            <v>810112101164</v>
          </cell>
          <cell r="D89" t="str">
            <v>50810112100537</v>
          </cell>
        </row>
        <row r="90">
          <cell r="B90" t="str">
            <v>D00000960</v>
          </cell>
          <cell r="C90">
            <v>810112101560</v>
          </cell>
          <cell r="D90" t="e">
            <v>#N/A</v>
          </cell>
        </row>
        <row r="91">
          <cell r="B91" t="str">
            <v>D00000961</v>
          </cell>
          <cell r="C91" t="str">
            <v>810112101577</v>
          </cell>
          <cell r="D91" t="str">
            <v>50810112101572</v>
          </cell>
        </row>
        <row r="92">
          <cell r="B92" t="str">
            <v>D00000962</v>
          </cell>
          <cell r="C92" t="str">
            <v>810112101584</v>
          </cell>
          <cell r="D92" t="str">
            <v>50810112101589</v>
          </cell>
        </row>
        <row r="93">
          <cell r="B93" t="str">
            <v>D00000963</v>
          </cell>
          <cell r="C93">
            <v>810112101607</v>
          </cell>
          <cell r="D93" t="e">
            <v>#N/A</v>
          </cell>
        </row>
        <row r="94">
          <cell r="B94" t="str">
            <v>D00000964</v>
          </cell>
          <cell r="C94" t="str">
            <v>810112101591</v>
          </cell>
          <cell r="D94" t="str">
            <v>50810112101596</v>
          </cell>
        </row>
        <row r="95">
          <cell r="B95" t="str">
            <v>D00001593</v>
          </cell>
          <cell r="C95" t="str">
            <v>810112100785</v>
          </cell>
          <cell r="D95" t="str">
            <v>50810112100780</v>
          </cell>
        </row>
        <row r="96">
          <cell r="B96" t="str">
            <v>D00000966</v>
          </cell>
          <cell r="C96" t="str">
            <v>810112100648</v>
          </cell>
          <cell r="D96" t="str">
            <v>50810112100643</v>
          </cell>
        </row>
        <row r="97">
          <cell r="B97" t="str">
            <v>D00000969</v>
          </cell>
          <cell r="C97" t="str">
            <v>810112100365</v>
          </cell>
          <cell r="D97" t="str">
            <v>50810112100360</v>
          </cell>
        </row>
        <row r="98">
          <cell r="B98" t="str">
            <v>D00000974</v>
          </cell>
          <cell r="C98" t="str">
            <v>810112101119</v>
          </cell>
          <cell r="D98" t="str">
            <v>50810112101114</v>
          </cell>
        </row>
        <row r="99">
          <cell r="B99" t="str">
            <v>D00001616</v>
          </cell>
          <cell r="C99" t="str">
            <v>810112100945</v>
          </cell>
          <cell r="D99" t="str">
            <v>50810112100940</v>
          </cell>
        </row>
        <row r="100">
          <cell r="B100" t="str">
            <v>D00000975</v>
          </cell>
          <cell r="C100" t="str">
            <v>810112101287</v>
          </cell>
          <cell r="D100" t="str">
            <v>50810112101282</v>
          </cell>
        </row>
        <row r="101">
          <cell r="B101" t="str">
            <v>D00000979</v>
          </cell>
          <cell r="C101" t="str">
            <v>810112100570</v>
          </cell>
          <cell r="D101" t="str">
            <v>50810112100575</v>
          </cell>
        </row>
        <row r="102">
          <cell r="B102" t="str">
            <v>D00000977</v>
          </cell>
          <cell r="C102" t="str">
            <v>810112101218</v>
          </cell>
          <cell r="D102" t="str">
            <v>50810112101213</v>
          </cell>
        </row>
        <row r="103">
          <cell r="B103" t="str">
            <v>D00000976</v>
          </cell>
          <cell r="C103" t="str">
            <v>810112101263</v>
          </cell>
          <cell r="D103" t="str">
            <v>50810112101268</v>
          </cell>
        </row>
        <row r="104">
          <cell r="B104" t="str">
            <v>D00000978</v>
          </cell>
          <cell r="C104" t="str">
            <v>810112101270</v>
          </cell>
          <cell r="D104" t="str">
            <v>50810112101275</v>
          </cell>
        </row>
        <row r="105">
          <cell r="B105" t="str">
            <v>D00001609</v>
          </cell>
          <cell r="C105">
            <v>810112100952</v>
          </cell>
          <cell r="D105" t="e">
            <v>#N/A</v>
          </cell>
        </row>
        <row r="106">
          <cell r="B106" t="str">
            <v>D00001529</v>
          </cell>
          <cell r="C106" t="str">
            <v>810112100426</v>
          </cell>
          <cell r="D106" t="str">
            <v>50810112100421</v>
          </cell>
        </row>
        <row r="107">
          <cell r="B107" t="str">
            <v>D00001530</v>
          </cell>
          <cell r="C107">
            <v>810112100419</v>
          </cell>
          <cell r="D107" t="str">
            <v>50810112100414</v>
          </cell>
        </row>
        <row r="108">
          <cell r="B108" t="str">
            <v>D00001592</v>
          </cell>
          <cell r="C108" t="str">
            <v>810112100792</v>
          </cell>
          <cell r="D108" t="str">
            <v>50810112100797</v>
          </cell>
        </row>
        <row r="109">
          <cell r="B109" t="str">
            <v>D00001570</v>
          </cell>
          <cell r="C109" t="str">
            <v>810112100747</v>
          </cell>
          <cell r="D109" t="str">
            <v>50810112100742</v>
          </cell>
        </row>
        <row r="110">
          <cell r="B110" t="str">
            <v>D00001685</v>
          </cell>
          <cell r="C110">
            <v>810112101126</v>
          </cell>
          <cell r="D110" t="e">
            <v>#N/A</v>
          </cell>
        </row>
        <row r="111">
          <cell r="B111" t="str">
            <v>D00001527</v>
          </cell>
          <cell r="C111" t="str">
            <v>810112100440</v>
          </cell>
          <cell r="D111" t="str">
            <v>50810112100445</v>
          </cell>
        </row>
        <row r="112">
          <cell r="B112" t="str">
            <v>D00001444</v>
          </cell>
          <cell r="C112" t="str">
            <v>810112101317</v>
          </cell>
          <cell r="D112" t="str">
            <v>50810112101312</v>
          </cell>
        </row>
        <row r="113">
          <cell r="B113" t="str">
            <v>D00001445</v>
          </cell>
          <cell r="C113" t="str">
            <v>810112101324</v>
          </cell>
          <cell r="D113" t="str">
            <v>50810112101329</v>
          </cell>
        </row>
        <row r="114">
          <cell r="B114" t="str">
            <v>D00001389</v>
          </cell>
          <cell r="C114" t="str">
            <v>810112101782</v>
          </cell>
          <cell r="D114" t="str">
            <v>50810112101787</v>
          </cell>
        </row>
        <row r="115">
          <cell r="B115" t="str">
            <v>D00001623</v>
          </cell>
          <cell r="C115" t="str">
            <v>810112101683</v>
          </cell>
          <cell r="D115" t="e">
            <v>#N/A</v>
          </cell>
        </row>
        <row r="116">
          <cell r="B116" t="str">
            <v>D00001611</v>
          </cell>
          <cell r="C116" t="str">
            <v>810112100518</v>
          </cell>
          <cell r="D116" t="str">
            <v>50810112100513</v>
          </cell>
        </row>
        <row r="117">
          <cell r="B117" t="str">
            <v>D00001563</v>
          </cell>
          <cell r="C117" t="str">
            <v>810112100433</v>
          </cell>
          <cell r="D117">
            <v>50810112100438</v>
          </cell>
        </row>
        <row r="118">
          <cell r="B118" t="str">
            <v>D00001390</v>
          </cell>
          <cell r="C118" t="str">
            <v>810112101355</v>
          </cell>
          <cell r="D118" t="str">
            <v>50810112101350</v>
          </cell>
        </row>
        <row r="119">
          <cell r="B119" t="str">
            <v>D00001607</v>
          </cell>
          <cell r="C119" t="str">
            <v>810112100662</v>
          </cell>
          <cell r="D119" t="str">
            <v>50810112100667</v>
          </cell>
        </row>
        <row r="120">
          <cell r="B120" t="str">
            <v>D00001598</v>
          </cell>
          <cell r="C120" t="str">
            <v>810112101744</v>
          </cell>
          <cell r="D120" t="str">
            <v>50810112101749</v>
          </cell>
        </row>
        <row r="121">
          <cell r="B121" t="str">
            <v>D00001562</v>
          </cell>
          <cell r="C121" t="str">
            <v>810112100341</v>
          </cell>
          <cell r="D121" t="str">
            <v>50810112100346</v>
          </cell>
        </row>
        <row r="122">
          <cell r="B122" t="str">
            <v>D00001544</v>
          </cell>
          <cell r="C122" t="str">
            <v>810112101706</v>
          </cell>
          <cell r="D122" t="str">
            <v>50810112101701</v>
          </cell>
        </row>
        <row r="123">
          <cell r="B123" t="str">
            <v>D00000990</v>
          </cell>
          <cell r="C123" t="str">
            <v>810112101775</v>
          </cell>
          <cell r="D123" t="str">
            <v>50810112101770</v>
          </cell>
        </row>
        <row r="124">
          <cell r="B124" t="str">
            <v>D00000991</v>
          </cell>
          <cell r="C124" t="str">
            <v>810112101768</v>
          </cell>
          <cell r="D124" t="str">
            <v>50810112101763</v>
          </cell>
        </row>
        <row r="125">
          <cell r="B125" t="str">
            <v>D00001227</v>
          </cell>
          <cell r="C125" t="str">
            <v>810112100099</v>
          </cell>
          <cell r="D125" t="str">
            <v>50810112100094</v>
          </cell>
        </row>
        <row r="126">
          <cell r="B126" t="str">
            <v>D00001226</v>
          </cell>
          <cell r="C126" t="str">
            <v>810112100105</v>
          </cell>
          <cell r="D126" t="str">
            <v>50810112100100</v>
          </cell>
        </row>
        <row r="127">
          <cell r="B127" t="str">
            <v>D00000996</v>
          </cell>
          <cell r="C127" t="str">
            <v>810112100112</v>
          </cell>
          <cell r="D127" t="e">
            <v>#N/A</v>
          </cell>
        </row>
        <row r="128">
          <cell r="B128" t="str">
            <v>D00000994</v>
          </cell>
          <cell r="C128" t="str">
            <v>810112100129</v>
          </cell>
          <cell r="D128" t="e">
            <v>#N/A</v>
          </cell>
        </row>
        <row r="129">
          <cell r="B129" t="str">
            <v>D00000995</v>
          </cell>
          <cell r="C129">
            <v>810112101447</v>
          </cell>
          <cell r="D129" t="e">
            <v>#N/A</v>
          </cell>
        </row>
        <row r="130">
          <cell r="B130" t="str">
            <v>D00000997</v>
          </cell>
          <cell r="C130" t="str">
            <v>810112100136</v>
          </cell>
          <cell r="D130" t="e">
            <v>#N/A</v>
          </cell>
        </row>
        <row r="131">
          <cell r="B131" t="str">
            <v>D00000993</v>
          </cell>
          <cell r="C131" t="str">
            <v>810112100143</v>
          </cell>
          <cell r="D131" t="e">
            <v>#N/A</v>
          </cell>
        </row>
        <row r="132">
          <cell r="B132" t="str">
            <v>D00001589</v>
          </cell>
          <cell r="C132" t="str">
            <v>810112100471</v>
          </cell>
          <cell r="D132" t="e">
            <v>#N/A</v>
          </cell>
        </row>
        <row r="133">
          <cell r="B133" t="str">
            <v>D00001489</v>
          </cell>
          <cell r="C133" t="str">
            <v>810112100280</v>
          </cell>
          <cell r="D133" t="str">
            <v>00810112100297</v>
          </cell>
        </row>
        <row r="134">
          <cell r="B134" t="str">
            <v>D00001555</v>
          </cell>
          <cell r="C134" t="str">
            <v>810112100884</v>
          </cell>
          <cell r="D134" t="str">
            <v>50810112100889</v>
          </cell>
        </row>
        <row r="135">
          <cell r="B135" t="str">
            <v>D00001564</v>
          </cell>
          <cell r="C135">
            <v>810112101713</v>
          </cell>
          <cell r="D135" t="e">
            <v>#N/A</v>
          </cell>
        </row>
        <row r="136">
          <cell r="B136" t="str">
            <v>D00001539</v>
          </cell>
          <cell r="C136">
            <v>810112101669</v>
          </cell>
          <cell r="D136" t="e">
            <v>#N/A</v>
          </cell>
        </row>
        <row r="137">
          <cell r="B137" t="str">
            <v>D00001554</v>
          </cell>
          <cell r="C137" t="str">
            <v>810112100839</v>
          </cell>
          <cell r="D137" t="str">
            <v>50810112100834</v>
          </cell>
        </row>
        <row r="138">
          <cell r="B138" t="str">
            <v>D00001553</v>
          </cell>
          <cell r="C138" t="str">
            <v>810112100891</v>
          </cell>
          <cell r="D138" t="str">
            <v>50810112100896</v>
          </cell>
        </row>
        <row r="139">
          <cell r="B139" t="str">
            <v>D00001540</v>
          </cell>
          <cell r="C139" t="str">
            <v>810112100853</v>
          </cell>
          <cell r="D139" t="str">
            <v>50810112100858</v>
          </cell>
        </row>
        <row r="140">
          <cell r="B140" t="str">
            <v>D00001595</v>
          </cell>
          <cell r="C140" t="str">
            <v>810112100488</v>
          </cell>
          <cell r="D140" t="e">
            <v>#N/A</v>
          </cell>
        </row>
        <row r="141">
          <cell r="B141" t="str">
            <v>D00001552</v>
          </cell>
          <cell r="C141" t="str">
            <v>810112100334</v>
          </cell>
          <cell r="D141" t="str">
            <v>50810112100339</v>
          </cell>
        </row>
        <row r="142">
          <cell r="B142" t="str">
            <v>D00001599</v>
          </cell>
          <cell r="C142">
            <v>810112100723</v>
          </cell>
          <cell r="D142" t="e">
            <v>#N/A</v>
          </cell>
        </row>
        <row r="143">
          <cell r="B143" t="str">
            <v>D00001591</v>
          </cell>
          <cell r="C143">
            <v>810112101331</v>
          </cell>
          <cell r="D143" t="e">
            <v>#N/A</v>
          </cell>
        </row>
        <row r="144">
          <cell r="B144" t="str">
            <v>D00001579</v>
          </cell>
          <cell r="C144" t="str">
            <v>810112100495</v>
          </cell>
          <cell r="D144" t="e">
            <v>#N/A</v>
          </cell>
        </row>
        <row r="145">
          <cell r="B145" t="str">
            <v>D00001566</v>
          </cell>
          <cell r="C145" t="str">
            <v>810112100372</v>
          </cell>
          <cell r="D145" t="str">
            <v>50810112100377</v>
          </cell>
        </row>
        <row r="146">
          <cell r="B146" t="str">
            <v>D00001567</v>
          </cell>
          <cell r="C146" t="str">
            <v>810112100846</v>
          </cell>
          <cell r="D146" t="str">
            <v>50810112100841</v>
          </cell>
        </row>
        <row r="147">
          <cell r="B147" t="str">
            <v>D00000902</v>
          </cell>
          <cell r="C147" t="str">
            <v>810112101737</v>
          </cell>
          <cell r="D147" t="str">
            <v>50810112101732</v>
          </cell>
        </row>
        <row r="148">
          <cell r="B148" t="str">
            <v>D00001000</v>
          </cell>
          <cell r="C148" t="str">
            <v>810112101157</v>
          </cell>
          <cell r="D148" t="str">
            <v>50810112101152</v>
          </cell>
        </row>
        <row r="149">
          <cell r="B149" t="str">
            <v>87311643</v>
          </cell>
          <cell r="C149">
            <v>810112101454</v>
          </cell>
          <cell r="D149" t="e">
            <v>#N/A</v>
          </cell>
        </row>
        <row r="150">
          <cell r="B150" t="str">
            <v>D00001003</v>
          </cell>
          <cell r="C150" t="str">
            <v>810112100150</v>
          </cell>
          <cell r="D150" t="e">
            <v>#N/A</v>
          </cell>
        </row>
        <row r="151">
          <cell r="B151" t="str">
            <v>D00001002</v>
          </cell>
          <cell r="C151" t="str">
            <v>810112100167</v>
          </cell>
          <cell r="D151" t="e">
            <v>#N/A</v>
          </cell>
        </row>
        <row r="152">
          <cell r="B152" t="str">
            <v>D00001005</v>
          </cell>
          <cell r="C152" t="str">
            <v>810112101195</v>
          </cell>
          <cell r="D152" t="str">
            <v>50810112101190</v>
          </cell>
        </row>
        <row r="153">
          <cell r="B153" t="str">
            <v>D00001004</v>
          </cell>
          <cell r="C153" t="str">
            <v>810112101201</v>
          </cell>
          <cell r="D153" t="str">
            <v>50810112101206</v>
          </cell>
        </row>
        <row r="154">
          <cell r="B154" t="str">
            <v>D00000092</v>
          </cell>
          <cell r="C154" t="str">
            <v>810112100174</v>
          </cell>
          <cell r="D154" t="e">
            <v>#N/A</v>
          </cell>
        </row>
        <row r="155">
          <cell r="B155" t="str">
            <v>D00000093</v>
          </cell>
          <cell r="C155" t="str">
            <v>810112100181</v>
          </cell>
          <cell r="D155" t="e">
            <v>#N/A</v>
          </cell>
        </row>
        <row r="156">
          <cell r="B156" t="str">
            <v>D00001006</v>
          </cell>
          <cell r="C156" t="str">
            <v>810112100198</v>
          </cell>
          <cell r="D156" t="str">
            <v>50810112100193</v>
          </cell>
        </row>
        <row r="157">
          <cell r="B157" t="str">
            <v>D00001717</v>
          </cell>
          <cell r="C157" t="str">
            <v>810112100808</v>
          </cell>
          <cell r="D157" t="str">
            <v>50810112100803</v>
          </cell>
        </row>
        <row r="158">
          <cell r="B158" t="str">
            <v>D00001007</v>
          </cell>
          <cell r="C158" t="str">
            <v>810112100013</v>
          </cell>
          <cell r="D158" t="str">
            <v>50810112100018</v>
          </cell>
        </row>
        <row r="159">
          <cell r="B159" t="str">
            <v>D00001008</v>
          </cell>
          <cell r="C159" t="str">
            <v>810112101188</v>
          </cell>
          <cell r="D159" t="str">
            <v>50810112101183</v>
          </cell>
        </row>
        <row r="160">
          <cell r="B160" t="str">
            <v>D00001009</v>
          </cell>
          <cell r="C160" t="str">
            <v>810112100815</v>
          </cell>
          <cell r="D160" t="str">
            <v>50810112100810</v>
          </cell>
        </row>
        <row r="161">
          <cell r="B161" t="str">
            <v>D00001010</v>
          </cell>
          <cell r="C161" t="str">
            <v>810112101256</v>
          </cell>
          <cell r="D161" t="str">
            <v>50810112101251</v>
          </cell>
        </row>
        <row r="162">
          <cell r="B162" t="str">
            <v>D00001581</v>
          </cell>
          <cell r="C162" t="str">
            <v>810112100969</v>
          </cell>
          <cell r="D162" t="str">
            <v>50810112100964</v>
          </cell>
        </row>
        <row r="163">
          <cell r="B163" t="str">
            <v>D00001987</v>
          </cell>
          <cell r="C163">
            <v>810112101614</v>
          </cell>
          <cell r="D163" t="e">
            <v>#N/A</v>
          </cell>
        </row>
        <row r="164">
          <cell r="B164" t="str">
            <v>D00001574</v>
          </cell>
          <cell r="C164" t="str">
            <v>810112100877</v>
          </cell>
          <cell r="D164" t="str">
            <v>50810112100872</v>
          </cell>
        </row>
        <row r="165">
          <cell r="B165" t="str">
            <v>D00001601</v>
          </cell>
          <cell r="C165" t="str">
            <v>810112100778</v>
          </cell>
          <cell r="D165" t="str">
            <v>50810112100773</v>
          </cell>
        </row>
        <row r="166">
          <cell r="B166" t="str">
            <v>D00001209</v>
          </cell>
          <cell r="C166" t="str">
            <v>810112100389</v>
          </cell>
          <cell r="D166" t="str">
            <v>50810112100384</v>
          </cell>
        </row>
        <row r="167">
          <cell r="B167" t="str">
            <v>D00001606</v>
          </cell>
          <cell r="C167" t="str">
            <v>810112100679</v>
          </cell>
          <cell r="D167" t="str">
            <v>50810112100674</v>
          </cell>
        </row>
        <row r="168">
          <cell r="B168" t="str">
            <v>D00001605</v>
          </cell>
          <cell r="C168" t="str">
            <v>810112100686</v>
          </cell>
          <cell r="D168" t="str">
            <v>50810112100681</v>
          </cell>
        </row>
        <row r="169">
          <cell r="B169" t="str">
            <v>D00001668</v>
          </cell>
          <cell r="C169" t="str">
            <v>810112101300</v>
          </cell>
          <cell r="D169" t="str">
            <v>50810112101305</v>
          </cell>
        </row>
        <row r="170">
          <cell r="B170" t="str">
            <v>D00001583</v>
          </cell>
          <cell r="C170" t="str">
            <v>810112100709</v>
          </cell>
          <cell r="D170" t="e">
            <v>#N/A</v>
          </cell>
        </row>
        <row r="171">
          <cell r="B171" t="str">
            <v>D00001572</v>
          </cell>
          <cell r="C171">
            <v>810112101751</v>
          </cell>
          <cell r="D171" t="e">
            <v>#N/A</v>
          </cell>
        </row>
        <row r="172">
          <cell r="B172" t="str">
            <v>D00001608</v>
          </cell>
          <cell r="C172">
            <v>810112100983</v>
          </cell>
          <cell r="D172" t="e">
            <v>#N/A</v>
          </cell>
        </row>
        <row r="173">
          <cell r="B173" t="str">
            <v>11016526</v>
          </cell>
          <cell r="C173" t="str">
            <v>810112100266</v>
          </cell>
          <cell r="D173" t="e">
            <v>#N/A</v>
          </cell>
        </row>
        <row r="174">
          <cell r="B174" t="str">
            <v>11008533</v>
          </cell>
          <cell r="C174" t="str">
            <v>810112100211</v>
          </cell>
          <cell r="D174" t="e">
            <v>#N/A</v>
          </cell>
        </row>
        <row r="175">
          <cell r="B175" t="str">
            <v>11008506</v>
          </cell>
          <cell r="C175" t="str">
            <v>810112100228</v>
          </cell>
          <cell r="D175" t="e">
            <v>#N/A</v>
          </cell>
        </row>
        <row r="176">
          <cell r="B176" t="str">
            <v>11008370</v>
          </cell>
          <cell r="C176" t="str">
            <v>810112100235</v>
          </cell>
          <cell r="D176" t="e">
            <v>#N/A</v>
          </cell>
        </row>
        <row r="177">
          <cell r="B177" t="str">
            <v>11004514</v>
          </cell>
          <cell r="C177" t="str">
            <v>810112100242</v>
          </cell>
          <cell r="D177" t="e">
            <v>#N/A</v>
          </cell>
        </row>
        <row r="178">
          <cell r="B178" t="str">
            <v>11015757</v>
          </cell>
          <cell r="C178" t="str">
            <v>810112100259</v>
          </cell>
          <cell r="D178" t="e">
            <v>#N/A</v>
          </cell>
        </row>
        <row r="179">
          <cell r="B179" t="str">
            <v>D00000898</v>
          </cell>
          <cell r="C179" t="str">
            <v>810112101829</v>
          </cell>
          <cell r="D179" t="str">
            <v>50810112101824</v>
          </cell>
        </row>
        <row r="180">
          <cell r="B180" t="str">
            <v>D00001393</v>
          </cell>
          <cell r="C180" t="str">
            <v>810112101836</v>
          </cell>
          <cell r="D180" t="str">
            <v>50810112101831</v>
          </cell>
        </row>
        <row r="181">
          <cell r="B181" t="str">
            <v>D00001660</v>
          </cell>
          <cell r="C181" t="str">
            <v>00810112101843</v>
          </cell>
          <cell r="D181" t="e">
            <v>#N/A</v>
          </cell>
        </row>
        <row r="182">
          <cell r="B182" t="str">
            <v>D00001488</v>
          </cell>
          <cell r="C182" t="str">
            <v>810112101850</v>
          </cell>
          <cell r="D182" t="str">
            <v>50810112101855</v>
          </cell>
        </row>
        <row r="183">
          <cell r="B183" t="str">
            <v>D00002176</v>
          </cell>
          <cell r="C183" t="str">
            <v>810112101867</v>
          </cell>
          <cell r="D183" t="str">
            <v>50810112101862</v>
          </cell>
        </row>
        <row r="184">
          <cell r="B184" t="str">
            <v>D00001597</v>
          </cell>
          <cell r="C184" t="str">
            <v>810112101812</v>
          </cell>
          <cell r="D184" t="str">
            <v>50810112101817</v>
          </cell>
        </row>
        <row r="185">
          <cell r="B185" t="str">
            <v>D00001626</v>
          </cell>
          <cell r="C185" t="str">
            <v>810112101805</v>
          </cell>
          <cell r="D185" t="str">
            <v>50810112101800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stomer View - Final"/>
      <sheetName val="ENVU SKU transition US"/>
      <sheetName val="ENVU SKU transition CAN"/>
      <sheetName val="Tracking - SKU transition "/>
      <sheetName val="Key"/>
    </sheetNames>
    <sheetDataSet>
      <sheetData sheetId="0"/>
      <sheetData sheetId="1">
        <row r="1">
          <cell r="D1" t="str">
            <v>Current SKU</v>
          </cell>
          <cell r="G1" t="str">
            <v>Final SKU</v>
          </cell>
        </row>
        <row r="2">
          <cell r="D2" t="str">
            <v>D00000914</v>
          </cell>
          <cell r="G2" t="str">
            <v>D00001369</v>
          </cell>
        </row>
        <row r="3">
          <cell r="D3">
            <v>84907898</v>
          </cell>
          <cell r="G3" t="str">
            <v>D00001389</v>
          </cell>
        </row>
        <row r="4">
          <cell r="D4">
            <v>79714858</v>
          </cell>
          <cell r="G4" t="str">
            <v>D00001204</v>
          </cell>
        </row>
        <row r="5">
          <cell r="G5" t="str">
            <v>D00000966</v>
          </cell>
        </row>
        <row r="6">
          <cell r="D6">
            <v>11008367</v>
          </cell>
          <cell r="G6" t="str">
            <v>D00001543</v>
          </cell>
        </row>
        <row r="7">
          <cell r="D7">
            <v>13000143</v>
          </cell>
          <cell r="G7" t="str">
            <v>D00001662</v>
          </cell>
        </row>
        <row r="8">
          <cell r="D8">
            <v>13000172</v>
          </cell>
          <cell r="G8" t="str">
            <v>D00001665</v>
          </cell>
        </row>
        <row r="9">
          <cell r="D9">
            <v>79432135</v>
          </cell>
          <cell r="G9" t="str">
            <v>D00000951</v>
          </cell>
        </row>
        <row r="10">
          <cell r="D10">
            <v>11008364</v>
          </cell>
          <cell r="G10" t="str">
            <v>D00001542</v>
          </cell>
        </row>
        <row r="11">
          <cell r="D11">
            <v>11014431</v>
          </cell>
          <cell r="G11" t="str">
            <v>D00001619</v>
          </cell>
        </row>
        <row r="12">
          <cell r="D12">
            <v>13000168</v>
          </cell>
          <cell r="G12" t="str">
            <v>D00001664</v>
          </cell>
        </row>
        <row r="13">
          <cell r="D13">
            <v>11008422</v>
          </cell>
          <cell r="G13" t="str">
            <v>D00001587</v>
          </cell>
        </row>
        <row r="14">
          <cell r="D14">
            <v>11008397</v>
          </cell>
          <cell r="G14" t="str">
            <v>D00001548</v>
          </cell>
        </row>
        <row r="15">
          <cell r="D15">
            <v>11008409</v>
          </cell>
          <cell r="G15" t="str">
            <v>D00001586</v>
          </cell>
        </row>
        <row r="16">
          <cell r="D16">
            <v>11008396</v>
          </cell>
          <cell r="G16" t="str">
            <v>D00001547</v>
          </cell>
        </row>
        <row r="17">
          <cell r="D17">
            <v>85749331</v>
          </cell>
          <cell r="G17" t="str">
            <v>D00000970</v>
          </cell>
        </row>
        <row r="18">
          <cell r="D18">
            <v>11016526</v>
          </cell>
          <cell r="G18" t="str">
            <v>D00001489</v>
          </cell>
        </row>
        <row r="19">
          <cell r="D19">
            <v>11008327</v>
          </cell>
          <cell r="G19" t="str">
            <v>D00001656</v>
          </cell>
        </row>
        <row r="20">
          <cell r="D20">
            <v>11008582</v>
          </cell>
          <cell r="G20" t="str">
            <v>D00001534</v>
          </cell>
        </row>
        <row r="21">
          <cell r="D21">
            <v>11014068</v>
          </cell>
          <cell r="G21" t="str">
            <v>D00001616</v>
          </cell>
        </row>
        <row r="22">
          <cell r="D22">
            <v>81785031</v>
          </cell>
          <cell r="G22" t="str">
            <v>D00001210</v>
          </cell>
        </row>
        <row r="23">
          <cell r="G23" t="str">
            <v>D00000074</v>
          </cell>
        </row>
        <row r="24">
          <cell r="D24">
            <v>11008455</v>
          </cell>
          <cell r="G24" t="str">
            <v>D00001594</v>
          </cell>
        </row>
        <row r="25">
          <cell r="D25">
            <v>87276627</v>
          </cell>
          <cell r="G25" t="str">
            <v>D00000941</v>
          </cell>
        </row>
        <row r="26">
          <cell r="D26">
            <v>11008460</v>
          </cell>
          <cell r="G26" t="str">
            <v>D00001555</v>
          </cell>
        </row>
        <row r="27">
          <cell r="D27">
            <v>11008326</v>
          </cell>
          <cell r="G27" t="str">
            <v>D00001540</v>
          </cell>
        </row>
        <row r="28">
          <cell r="D28" t="str">
            <v>03944704</v>
          </cell>
          <cell r="G28" t="str">
            <v>D00000936</v>
          </cell>
        </row>
        <row r="29">
          <cell r="D29" t="str">
            <v>D00001013</v>
          </cell>
          <cell r="G29" t="str">
            <v>D00001209</v>
          </cell>
        </row>
        <row r="30">
          <cell r="D30">
            <v>86762153</v>
          </cell>
          <cell r="G30" t="str">
            <v>D00000908</v>
          </cell>
        </row>
        <row r="31">
          <cell r="D31">
            <v>11013671</v>
          </cell>
          <cell r="G31" t="str">
            <v>D00001613</v>
          </cell>
        </row>
        <row r="32">
          <cell r="D32">
            <v>11008457</v>
          </cell>
          <cell r="G32" t="str">
            <v>D00001552</v>
          </cell>
        </row>
        <row r="33">
          <cell r="D33">
            <v>11015981</v>
          </cell>
          <cell r="G33" t="str">
            <v>D00001566</v>
          </cell>
        </row>
        <row r="34">
          <cell r="D34">
            <v>11008526</v>
          </cell>
          <cell r="G34" t="str">
            <v>D00001557</v>
          </cell>
        </row>
        <row r="35">
          <cell r="G35" t="str">
            <v>D00001239</v>
          </cell>
        </row>
        <row r="36">
          <cell r="D36">
            <v>79850980</v>
          </cell>
          <cell r="G36" t="str">
            <v>D00001444</v>
          </cell>
        </row>
        <row r="37">
          <cell r="D37">
            <v>11008370</v>
          </cell>
          <cell r="G37" t="str">
            <v>D00001528</v>
          </cell>
        </row>
        <row r="38">
          <cell r="D38">
            <v>13000165</v>
          </cell>
          <cell r="G38" t="str">
            <v>D00001663</v>
          </cell>
        </row>
        <row r="39">
          <cell r="D39">
            <v>11008525</v>
          </cell>
          <cell r="G39" t="str">
            <v>D00001608</v>
          </cell>
        </row>
        <row r="40">
          <cell r="D40">
            <v>11008405</v>
          </cell>
          <cell r="G40" t="str">
            <v>D00001584</v>
          </cell>
        </row>
        <row r="41">
          <cell r="D41">
            <v>11013630</v>
          </cell>
          <cell r="G41" t="str">
            <v>D00001658</v>
          </cell>
        </row>
        <row r="42">
          <cell r="D42">
            <v>11015990</v>
          </cell>
          <cell r="G42" t="str">
            <v>D00001567</v>
          </cell>
        </row>
        <row r="43">
          <cell r="D43">
            <v>11008521</v>
          </cell>
          <cell r="G43" t="str">
            <v>D00001606</v>
          </cell>
        </row>
        <row r="44">
          <cell r="D44">
            <v>11008344</v>
          </cell>
          <cell r="G44" t="str">
            <v>D00001576</v>
          </cell>
        </row>
        <row r="45">
          <cell r="D45">
            <v>11008495</v>
          </cell>
          <cell r="G45" t="str">
            <v>D00001602</v>
          </cell>
        </row>
        <row r="46">
          <cell r="D46">
            <v>11008378</v>
          </cell>
          <cell r="G46" t="str">
            <v>D00001582</v>
          </cell>
        </row>
        <row r="47">
          <cell r="D47">
            <v>11008403</v>
          </cell>
          <cell r="G47" t="str">
            <v>D00001583</v>
          </cell>
        </row>
        <row r="48">
          <cell r="D48">
            <v>11008479</v>
          </cell>
          <cell r="G48" t="str">
            <v>D00001529</v>
          </cell>
        </row>
        <row r="49">
          <cell r="D49">
            <v>11008490</v>
          </cell>
          <cell r="G49" t="str">
            <v>D00001601</v>
          </cell>
        </row>
        <row r="50">
          <cell r="D50">
            <v>11008533</v>
          </cell>
          <cell r="G50" t="str">
            <v>D00001532</v>
          </cell>
        </row>
        <row r="51">
          <cell r="D51">
            <v>11008513</v>
          </cell>
          <cell r="G51" t="str">
            <v>D00001604</v>
          </cell>
        </row>
        <row r="52">
          <cell r="D52">
            <v>11008339</v>
          </cell>
          <cell r="G52" t="str">
            <v>D00001527</v>
          </cell>
        </row>
        <row r="53">
          <cell r="D53">
            <v>11015232</v>
          </cell>
          <cell r="G53" t="str">
            <v>D00001623</v>
          </cell>
        </row>
        <row r="54">
          <cell r="D54">
            <v>11009495</v>
          </cell>
          <cell r="G54" t="str">
            <v>D00001611</v>
          </cell>
        </row>
        <row r="55">
          <cell r="D55" t="str">
            <v>D00000936</v>
          </cell>
          <cell r="G55" t="str">
            <v>D00001378</v>
          </cell>
        </row>
        <row r="56">
          <cell r="D56">
            <v>11008351</v>
          </cell>
          <cell r="G56" t="str">
            <v>D00001578</v>
          </cell>
        </row>
        <row r="57">
          <cell r="D57">
            <v>11008349</v>
          </cell>
          <cell r="G57" t="str">
            <v>D00001577</v>
          </cell>
        </row>
        <row r="58">
          <cell r="D58">
            <v>87348709</v>
          </cell>
          <cell r="G58" t="str">
            <v>D00001373</v>
          </cell>
        </row>
        <row r="59">
          <cell r="D59">
            <v>11008506</v>
          </cell>
          <cell r="G59" t="str">
            <v>D00001531</v>
          </cell>
        </row>
        <row r="60">
          <cell r="D60">
            <v>11008475</v>
          </cell>
          <cell r="G60" t="str">
            <v>D00001597</v>
          </cell>
        </row>
        <row r="61">
          <cell r="D61">
            <v>11008336</v>
          </cell>
          <cell r="G61" t="str">
            <v>D00001575</v>
          </cell>
        </row>
        <row r="62">
          <cell r="D62">
            <v>11008357</v>
          </cell>
          <cell r="G62" t="str">
            <v>D00001580</v>
          </cell>
        </row>
        <row r="63">
          <cell r="D63">
            <v>11008589</v>
          </cell>
          <cell r="G63" t="str">
            <v>D00001610</v>
          </cell>
        </row>
        <row r="64">
          <cell r="D64">
            <v>11008439</v>
          </cell>
          <cell r="G64" t="str">
            <v>D00001590</v>
          </cell>
        </row>
        <row r="65">
          <cell r="D65">
            <v>11015818</v>
          </cell>
          <cell r="G65" t="str">
            <v>D00001629</v>
          </cell>
        </row>
        <row r="66">
          <cell r="D66">
            <v>11015390</v>
          </cell>
          <cell r="G66" t="str">
            <v>D00001626</v>
          </cell>
        </row>
        <row r="67">
          <cell r="D67">
            <v>11015391</v>
          </cell>
          <cell r="G67" t="str">
            <v>D00001627</v>
          </cell>
        </row>
        <row r="68">
          <cell r="D68">
            <v>11008464</v>
          </cell>
          <cell r="G68" t="str">
            <v>D00001556</v>
          </cell>
        </row>
        <row r="69">
          <cell r="G69" t="str">
            <v>D00002382</v>
          </cell>
        </row>
        <row r="70">
          <cell r="D70">
            <v>11016150</v>
          </cell>
          <cell r="G70" t="str">
            <v>D00001490</v>
          </cell>
        </row>
        <row r="71">
          <cell r="D71" t="str">
            <v>D00000984</v>
          </cell>
          <cell r="G71" t="str">
            <v>D00001445</v>
          </cell>
        </row>
        <row r="72">
          <cell r="D72">
            <v>11014974</v>
          </cell>
          <cell r="G72" t="str">
            <v>D00001622</v>
          </cell>
        </row>
        <row r="73">
          <cell r="D73">
            <v>11008393</v>
          </cell>
          <cell r="G73" t="str">
            <v>D00001546</v>
          </cell>
        </row>
        <row r="74">
          <cell r="D74">
            <v>11008557</v>
          </cell>
          <cell r="G74" t="str">
            <v>D00001558</v>
          </cell>
        </row>
        <row r="75">
          <cell r="D75">
            <v>11008377</v>
          </cell>
          <cell r="G75" t="str">
            <v>D00001545</v>
          </cell>
        </row>
        <row r="76">
          <cell r="D76">
            <v>86701057</v>
          </cell>
          <cell r="G76" t="str">
            <v>D00000991</v>
          </cell>
        </row>
        <row r="77">
          <cell r="D77">
            <v>11000621</v>
          </cell>
          <cell r="G77" t="str">
            <v>D00001568</v>
          </cell>
        </row>
        <row r="78">
          <cell r="D78">
            <v>11008319</v>
          </cell>
          <cell r="G78" t="str">
            <v>D00001573</v>
          </cell>
        </row>
        <row r="79">
          <cell r="D79">
            <v>11008454</v>
          </cell>
          <cell r="G79" t="str">
            <v>D00001593</v>
          </cell>
        </row>
        <row r="80">
          <cell r="D80">
            <v>81760942</v>
          </cell>
          <cell r="G80" t="str">
            <v>D00001393</v>
          </cell>
        </row>
        <row r="81">
          <cell r="D81">
            <v>11008447</v>
          </cell>
          <cell r="G81" t="str">
            <v>D00001592</v>
          </cell>
        </row>
        <row r="82">
          <cell r="D82">
            <v>80894015</v>
          </cell>
          <cell r="G82" t="str">
            <v>D00000906</v>
          </cell>
        </row>
        <row r="83">
          <cell r="D83">
            <v>2406377</v>
          </cell>
          <cell r="G83" t="str">
            <v>D00000961</v>
          </cell>
        </row>
        <row r="84">
          <cell r="D84">
            <v>11014245</v>
          </cell>
          <cell r="G84" t="str">
            <v>D00001563</v>
          </cell>
        </row>
        <row r="85">
          <cell r="D85">
            <v>79102976</v>
          </cell>
          <cell r="G85" t="str">
            <v>D00000978</v>
          </cell>
        </row>
        <row r="86">
          <cell r="D86">
            <v>11003880</v>
          </cell>
          <cell r="G86" t="str">
            <v>D00001570</v>
          </cell>
        </row>
        <row r="87">
          <cell r="D87">
            <v>11008522</v>
          </cell>
          <cell r="G87" t="str">
            <v>D00001607</v>
          </cell>
        </row>
        <row r="88">
          <cell r="D88">
            <v>11013862</v>
          </cell>
          <cell r="G88" t="str">
            <v>D00001562</v>
          </cell>
        </row>
        <row r="89">
          <cell r="D89">
            <v>11008437</v>
          </cell>
          <cell r="G89" t="str">
            <v>D00001589</v>
          </cell>
        </row>
        <row r="90">
          <cell r="D90">
            <v>11008482</v>
          </cell>
          <cell r="G90" t="str">
            <v>D00001598</v>
          </cell>
        </row>
        <row r="91">
          <cell r="D91">
            <v>11008461</v>
          </cell>
          <cell r="G91" t="str">
            <v>D00001595</v>
          </cell>
        </row>
        <row r="92">
          <cell r="D92">
            <v>11008458</v>
          </cell>
          <cell r="G92" t="str">
            <v>D00001553</v>
          </cell>
        </row>
        <row r="93">
          <cell r="D93">
            <v>11015757</v>
          </cell>
        </row>
        <row r="94">
          <cell r="D94">
            <v>11008486</v>
          </cell>
          <cell r="G94" t="str">
            <v>D00001599</v>
          </cell>
        </row>
        <row r="95">
          <cell r="D95">
            <v>11008441</v>
          </cell>
          <cell r="G95" t="str">
            <v>D00001591</v>
          </cell>
        </row>
        <row r="96">
          <cell r="D96">
            <v>11008354</v>
          </cell>
          <cell r="G96" t="str">
            <v>D00001579</v>
          </cell>
        </row>
        <row r="97">
          <cell r="D97">
            <v>11008480</v>
          </cell>
          <cell r="G97" t="str">
            <v>D00001530</v>
          </cell>
        </row>
        <row r="98">
          <cell r="D98">
            <v>11008353</v>
          </cell>
          <cell r="G98" t="str">
            <v>D00001541</v>
          </cell>
        </row>
        <row r="99">
          <cell r="D99">
            <v>80882068</v>
          </cell>
        </row>
        <row r="100">
          <cell r="D100">
            <v>86797658</v>
          </cell>
          <cell r="G100" t="str">
            <v>D00001011</v>
          </cell>
        </row>
        <row r="101">
          <cell r="D101">
            <v>79972369</v>
          </cell>
          <cell r="G101" t="str">
            <v>D00001913</v>
          </cell>
        </row>
        <row r="102">
          <cell r="D102">
            <v>85355422</v>
          </cell>
          <cell r="G102" t="str">
            <v>D00001390</v>
          </cell>
        </row>
        <row r="103">
          <cell r="G103" t="str">
            <v>D00000075</v>
          </cell>
        </row>
        <row r="104">
          <cell r="D104">
            <v>81701245</v>
          </cell>
          <cell r="G104" t="str">
            <v>D00001680</v>
          </cell>
        </row>
        <row r="105">
          <cell r="D105">
            <v>85412728</v>
          </cell>
          <cell r="G105" t="str">
            <v>D00000919</v>
          </cell>
        </row>
        <row r="106">
          <cell r="D106" t="str">
            <v>04250930</v>
          </cell>
          <cell r="G106" t="str">
            <v>D00001679</v>
          </cell>
        </row>
        <row r="107">
          <cell r="D107" t="str">
            <v>04251007</v>
          </cell>
          <cell r="G107" t="str">
            <v>D00001907</v>
          </cell>
        </row>
        <row r="108">
          <cell r="D108" t="str">
            <v>81725381</v>
          </cell>
        </row>
        <row r="109">
          <cell r="D109" t="str">
            <v>87272842</v>
          </cell>
        </row>
        <row r="110">
          <cell r="D110" t="str">
            <v>04249932</v>
          </cell>
          <cell r="G110" t="str">
            <v>D00000913</v>
          </cell>
        </row>
        <row r="111">
          <cell r="D111">
            <v>11008360</v>
          </cell>
          <cell r="G111" t="str">
            <v>D00001581</v>
          </cell>
        </row>
        <row r="112">
          <cell r="D112">
            <v>79471092</v>
          </cell>
          <cell r="G112" t="str">
            <v>D00000952</v>
          </cell>
        </row>
        <row r="113">
          <cell r="D113">
            <v>86767082</v>
          </cell>
        </row>
        <row r="114">
          <cell r="G114" t="str">
            <v>D00000666</v>
          </cell>
        </row>
        <row r="115">
          <cell r="G115" t="str">
            <v>D00000665</v>
          </cell>
        </row>
        <row r="116">
          <cell r="G116" t="str">
            <v>D00000623</v>
          </cell>
        </row>
        <row r="117">
          <cell r="G117" t="str">
            <v>D00000624</v>
          </cell>
        </row>
        <row r="118">
          <cell r="D118">
            <v>86230747</v>
          </cell>
        </row>
        <row r="119">
          <cell r="D119">
            <v>11004514</v>
          </cell>
        </row>
        <row r="120">
          <cell r="D120">
            <v>11008412</v>
          </cell>
        </row>
        <row r="121">
          <cell r="D121">
            <v>452010</v>
          </cell>
          <cell r="G121" t="str">
            <v>D00000962</v>
          </cell>
        </row>
        <row r="122">
          <cell r="D122">
            <v>81001197</v>
          </cell>
          <cell r="G122" t="str">
            <v>D00000960</v>
          </cell>
        </row>
        <row r="123">
          <cell r="G123" t="str">
            <v>D00001277</v>
          </cell>
        </row>
        <row r="124">
          <cell r="D124">
            <v>11008413</v>
          </cell>
        </row>
        <row r="125">
          <cell r="D125">
            <v>11009497</v>
          </cell>
        </row>
        <row r="126">
          <cell r="D126">
            <v>84989509</v>
          </cell>
          <cell r="G126" t="str">
            <v>D00000903</v>
          </cell>
        </row>
        <row r="127">
          <cell r="D127">
            <v>11015174</v>
          </cell>
        </row>
        <row r="128">
          <cell r="D128">
            <v>80224672</v>
          </cell>
          <cell r="G128" t="str">
            <v>D00000898</v>
          </cell>
        </row>
        <row r="129">
          <cell r="D129">
            <v>79895402</v>
          </cell>
          <cell r="G129" t="str">
            <v>D00000907</v>
          </cell>
        </row>
        <row r="130">
          <cell r="G130" t="str">
            <v>D00001274</v>
          </cell>
        </row>
        <row r="131">
          <cell r="D131">
            <v>11015223</v>
          </cell>
        </row>
        <row r="132">
          <cell r="D132">
            <v>86773201</v>
          </cell>
          <cell r="G132" t="str">
            <v>D00000911</v>
          </cell>
        </row>
        <row r="133">
          <cell r="D133">
            <v>79893817</v>
          </cell>
          <cell r="G133" t="str">
            <v>D00000912</v>
          </cell>
        </row>
        <row r="134">
          <cell r="G134" t="str">
            <v>D00000917</v>
          </cell>
        </row>
        <row r="135">
          <cell r="D135">
            <v>2584569</v>
          </cell>
          <cell r="G135" t="str">
            <v>D00001370</v>
          </cell>
        </row>
        <row r="136">
          <cell r="D136">
            <v>11008429</v>
          </cell>
          <cell r="G136" t="str">
            <v>D00001430</v>
          </cell>
        </row>
        <row r="137">
          <cell r="D137">
            <v>11008504</v>
          </cell>
        </row>
        <row r="138">
          <cell r="G138" t="str">
            <v>D00000206</v>
          </cell>
        </row>
        <row r="139">
          <cell r="G139" t="str">
            <v>D00000207</v>
          </cell>
        </row>
        <row r="140">
          <cell r="D140" t="str">
            <v>04191071</v>
          </cell>
          <cell r="G140" t="str">
            <v>D00001371</v>
          </cell>
        </row>
        <row r="141">
          <cell r="D141">
            <v>86248913</v>
          </cell>
          <cell r="G141" t="str">
            <v>D00001040</v>
          </cell>
        </row>
        <row r="142">
          <cell r="D142">
            <v>86714558</v>
          </cell>
          <cell r="G142" t="str">
            <v>D00001041</v>
          </cell>
        </row>
        <row r="143">
          <cell r="G143" t="str">
            <v>D00000929</v>
          </cell>
        </row>
        <row r="144">
          <cell r="G144" t="str">
            <v>D00000930</v>
          </cell>
        </row>
        <row r="145">
          <cell r="G145" t="str">
            <v>D00000928</v>
          </cell>
        </row>
        <row r="146">
          <cell r="G146" t="str">
            <v>D00001418</v>
          </cell>
        </row>
        <row r="147">
          <cell r="D147">
            <v>86775921</v>
          </cell>
          <cell r="G147" t="str">
            <v>D00000931</v>
          </cell>
        </row>
        <row r="148">
          <cell r="D148">
            <v>80878486</v>
          </cell>
          <cell r="G148" t="str">
            <v>D00000932</v>
          </cell>
        </row>
        <row r="149">
          <cell r="D149">
            <v>80964552</v>
          </cell>
          <cell r="G149" t="str">
            <v>D00000933</v>
          </cell>
        </row>
        <row r="150">
          <cell r="D150">
            <v>85771248</v>
          </cell>
          <cell r="G150" t="str">
            <v>D00001377</v>
          </cell>
        </row>
        <row r="151">
          <cell r="G151" t="str">
            <v>D00001275</v>
          </cell>
        </row>
        <row r="152">
          <cell r="D152">
            <v>84411426</v>
          </cell>
          <cell r="G152" t="str">
            <v>D00001379</v>
          </cell>
        </row>
        <row r="153">
          <cell r="D153">
            <v>86714310</v>
          </cell>
          <cell r="G153" t="str">
            <v>D00000942</v>
          </cell>
        </row>
        <row r="154">
          <cell r="D154">
            <v>86796988</v>
          </cell>
          <cell r="G154" t="str">
            <v>D00000943</v>
          </cell>
        </row>
        <row r="155">
          <cell r="G155" t="str">
            <v>D00001272</v>
          </cell>
        </row>
        <row r="156">
          <cell r="D156">
            <v>84915440</v>
          </cell>
          <cell r="G156" t="str">
            <v>D00000944</v>
          </cell>
        </row>
        <row r="157">
          <cell r="D157">
            <v>84922757</v>
          </cell>
          <cell r="G157" t="str">
            <v>D00000945</v>
          </cell>
        </row>
        <row r="158">
          <cell r="D158">
            <v>86729148</v>
          </cell>
          <cell r="G158" t="str">
            <v>D00000946</v>
          </cell>
        </row>
        <row r="159">
          <cell r="D159" t="str">
            <v>04191098</v>
          </cell>
          <cell r="G159" t="str">
            <v>D00001372</v>
          </cell>
        </row>
        <row r="160">
          <cell r="G160" t="str">
            <v>D00000922</v>
          </cell>
        </row>
        <row r="161">
          <cell r="D161">
            <v>85396579</v>
          </cell>
          <cell r="G161" t="str">
            <v>D00000923</v>
          </cell>
        </row>
        <row r="162">
          <cell r="D162">
            <v>80911661</v>
          </cell>
          <cell r="G162" t="str">
            <v>D00000924</v>
          </cell>
        </row>
        <row r="163">
          <cell r="D163">
            <v>81005699</v>
          </cell>
          <cell r="G163" t="str">
            <v>D00000925</v>
          </cell>
        </row>
        <row r="164">
          <cell r="D164">
            <v>86261197</v>
          </cell>
          <cell r="G164" t="str">
            <v>D00001100</v>
          </cell>
        </row>
        <row r="165">
          <cell r="D165" t="str">
            <v>03947908</v>
          </cell>
          <cell r="G165" t="str">
            <v>D00001099</v>
          </cell>
        </row>
        <row r="166">
          <cell r="D166">
            <v>86208407</v>
          </cell>
          <cell r="G166" t="str">
            <v>D00000937</v>
          </cell>
        </row>
        <row r="167">
          <cell r="D167">
            <v>84128449</v>
          </cell>
          <cell r="G167" t="str">
            <v>D00000963</v>
          </cell>
        </row>
        <row r="168">
          <cell r="G168" t="str">
            <v>D00000964</v>
          </cell>
        </row>
        <row r="169">
          <cell r="D169">
            <v>80973942</v>
          </cell>
          <cell r="G169" t="str">
            <v>D00000965</v>
          </cell>
        </row>
        <row r="170">
          <cell r="G170" t="str">
            <v>D00000968</v>
          </cell>
        </row>
        <row r="171">
          <cell r="G171" t="str">
            <v>D00000967</v>
          </cell>
        </row>
        <row r="172">
          <cell r="G172" t="str">
            <v>D00000969</v>
          </cell>
        </row>
        <row r="173">
          <cell r="D173">
            <v>86204282</v>
          </cell>
          <cell r="G173" t="str">
            <v>D00000938</v>
          </cell>
        </row>
        <row r="174">
          <cell r="D174">
            <v>86207877</v>
          </cell>
          <cell r="G174" t="str">
            <v>D00000939</v>
          </cell>
        </row>
        <row r="175">
          <cell r="G175" t="str">
            <v>D00000073</v>
          </cell>
        </row>
        <row r="176">
          <cell r="D176">
            <v>86269023</v>
          </cell>
          <cell r="G176" t="str">
            <v>D00000974</v>
          </cell>
        </row>
        <row r="177">
          <cell r="D177">
            <v>11008324</v>
          </cell>
          <cell r="G177" t="str">
            <v>D00001574</v>
          </cell>
        </row>
        <row r="178">
          <cell r="D178" t="str">
            <v>04196162</v>
          </cell>
          <cell r="G178" t="str">
            <v>D00000904</v>
          </cell>
        </row>
        <row r="179">
          <cell r="D179">
            <v>79649886</v>
          </cell>
          <cell r="G179" t="str">
            <v>D00000948</v>
          </cell>
        </row>
        <row r="180">
          <cell r="D180">
            <v>79898851</v>
          </cell>
          <cell r="G180" t="str">
            <v>D00000949</v>
          </cell>
        </row>
        <row r="181">
          <cell r="D181">
            <v>80194501</v>
          </cell>
          <cell r="G181" t="str">
            <v>D00000950</v>
          </cell>
        </row>
        <row r="182">
          <cell r="D182">
            <v>4193821</v>
          </cell>
          <cell r="G182" t="str">
            <v>D00000980</v>
          </cell>
        </row>
        <row r="183">
          <cell r="G183" t="str">
            <v>D00000125</v>
          </cell>
        </row>
        <row r="184">
          <cell r="G184" t="str">
            <v>D00001159</v>
          </cell>
        </row>
        <row r="185">
          <cell r="D185">
            <v>86724774</v>
          </cell>
          <cell r="G185" t="str">
            <v>D00000981</v>
          </cell>
        </row>
        <row r="186">
          <cell r="D186">
            <v>87303543</v>
          </cell>
          <cell r="G186" t="str">
            <v>D00000982</v>
          </cell>
        </row>
        <row r="187">
          <cell r="D187">
            <v>79434820</v>
          </cell>
          <cell r="G187" t="str">
            <v>D00000953</v>
          </cell>
        </row>
        <row r="188">
          <cell r="D188">
            <v>86751275</v>
          </cell>
          <cell r="G188" t="str">
            <v>D00000985</v>
          </cell>
        </row>
        <row r="189">
          <cell r="G189" t="str">
            <v>D00001276</v>
          </cell>
        </row>
        <row r="190">
          <cell r="D190">
            <v>86775387</v>
          </cell>
          <cell r="G190" t="str">
            <v>D00000990</v>
          </cell>
        </row>
        <row r="191">
          <cell r="D191">
            <v>84056146</v>
          </cell>
          <cell r="G191" t="str">
            <v>D00000992</v>
          </cell>
        </row>
        <row r="192">
          <cell r="D192">
            <v>80221541</v>
          </cell>
          <cell r="G192" t="str">
            <v>D00000954</v>
          </cell>
        </row>
        <row r="193">
          <cell r="D193">
            <v>85363883</v>
          </cell>
          <cell r="G193" t="str">
            <v>D00000955</v>
          </cell>
        </row>
        <row r="194">
          <cell r="D194">
            <v>81770220</v>
          </cell>
          <cell r="G194" t="str">
            <v>D00000956</v>
          </cell>
        </row>
        <row r="195">
          <cell r="D195">
            <v>81732019</v>
          </cell>
          <cell r="G195" t="str">
            <v>D00000957</v>
          </cell>
        </row>
        <row r="196">
          <cell r="D196">
            <v>81706816</v>
          </cell>
          <cell r="G196" t="str">
            <v>D00000959</v>
          </cell>
        </row>
        <row r="197">
          <cell r="D197">
            <v>4314564</v>
          </cell>
          <cell r="G197" t="str">
            <v>D00000971</v>
          </cell>
        </row>
        <row r="198">
          <cell r="G198" t="str">
            <v>D00000999</v>
          </cell>
        </row>
        <row r="199">
          <cell r="D199">
            <v>4314556</v>
          </cell>
          <cell r="G199" t="str">
            <v>D00000972</v>
          </cell>
        </row>
        <row r="200">
          <cell r="D200">
            <v>4314548</v>
          </cell>
          <cell r="G200" t="str">
            <v>D00000973</v>
          </cell>
        </row>
        <row r="201">
          <cell r="D201" t="str">
            <v>02584607</v>
          </cell>
          <cell r="G201" t="str">
            <v>D00000975</v>
          </cell>
        </row>
        <row r="202">
          <cell r="D202">
            <v>1397684</v>
          </cell>
          <cell r="G202" t="str">
            <v>D00000976</v>
          </cell>
        </row>
        <row r="203">
          <cell r="D203" t="str">
            <v>03780574</v>
          </cell>
          <cell r="G203" t="str">
            <v>D00000977</v>
          </cell>
        </row>
        <row r="204">
          <cell r="D204">
            <v>84933724</v>
          </cell>
          <cell r="G204" t="str">
            <v>D00000979</v>
          </cell>
        </row>
        <row r="205">
          <cell r="G205" t="str">
            <v>D00001227</v>
          </cell>
        </row>
        <row r="206">
          <cell r="G206" t="str">
            <v>D00001226</v>
          </cell>
        </row>
        <row r="207">
          <cell r="D207">
            <v>85789260</v>
          </cell>
          <cell r="G207" t="str">
            <v>D00000993</v>
          </cell>
        </row>
        <row r="208">
          <cell r="D208">
            <v>84960535</v>
          </cell>
          <cell r="G208" t="str">
            <v>D00000994</v>
          </cell>
        </row>
        <row r="209">
          <cell r="D209">
            <v>84941190</v>
          </cell>
          <cell r="G209" t="str">
            <v>D00000995</v>
          </cell>
        </row>
        <row r="210">
          <cell r="D210">
            <v>84984329</v>
          </cell>
          <cell r="G210" t="str">
            <v>D00000996</v>
          </cell>
        </row>
        <row r="211">
          <cell r="G211" t="str">
            <v>D00000670</v>
          </cell>
        </row>
        <row r="212">
          <cell r="G212" t="str">
            <v>D00000669</v>
          </cell>
        </row>
        <row r="213">
          <cell r="G213" t="str">
            <v>D00000671</v>
          </cell>
        </row>
        <row r="214">
          <cell r="G214" t="str">
            <v>D00000672</v>
          </cell>
        </row>
        <row r="215">
          <cell r="G215" t="str">
            <v>D00000673</v>
          </cell>
        </row>
        <row r="216">
          <cell r="G216" t="str">
            <v>D00001279</v>
          </cell>
        </row>
        <row r="217">
          <cell r="G217" t="str">
            <v>D00001278</v>
          </cell>
        </row>
        <row r="218">
          <cell r="D218">
            <v>79982844</v>
          </cell>
          <cell r="G218" t="str">
            <v>D00001012</v>
          </cell>
        </row>
        <row r="219">
          <cell r="G219" t="str">
            <v>D00001014</v>
          </cell>
        </row>
        <row r="220">
          <cell r="D220">
            <v>80910932</v>
          </cell>
          <cell r="G220" t="str">
            <v>D00000935</v>
          </cell>
        </row>
        <row r="221">
          <cell r="D221">
            <v>85750720</v>
          </cell>
          <cell r="G221" t="str">
            <v>D00000997</v>
          </cell>
        </row>
        <row r="222">
          <cell r="D222">
            <v>4325140</v>
          </cell>
          <cell r="G222" t="str">
            <v>D00001000</v>
          </cell>
        </row>
        <row r="223">
          <cell r="D223">
            <v>80847505</v>
          </cell>
          <cell r="G223" t="str">
            <v>D00000986</v>
          </cell>
        </row>
        <row r="224">
          <cell r="G224" t="str">
            <v>D00000902</v>
          </cell>
        </row>
        <row r="225">
          <cell r="D225">
            <v>11008170</v>
          </cell>
        </row>
        <row r="226">
          <cell r="D226">
            <v>11013814</v>
          </cell>
        </row>
        <row r="227">
          <cell r="D227">
            <v>87271250</v>
          </cell>
        </row>
        <row r="228">
          <cell r="D228">
            <v>87300722</v>
          </cell>
        </row>
        <row r="229">
          <cell r="D229">
            <v>11008520</v>
          </cell>
          <cell r="G229" t="str">
            <v>D00001605</v>
          </cell>
        </row>
        <row r="230">
          <cell r="D230">
            <v>87311643</v>
          </cell>
          <cell r="G230" t="str">
            <v>D00001001</v>
          </cell>
        </row>
        <row r="231">
          <cell r="D231">
            <v>81732515</v>
          </cell>
          <cell r="G231" t="str">
            <v>D00001002</v>
          </cell>
        </row>
        <row r="232">
          <cell r="D232" t="str">
            <v>85748572</v>
          </cell>
        </row>
        <row r="233">
          <cell r="D233">
            <v>88675738</v>
          </cell>
          <cell r="G233" t="str">
            <v>D00001003</v>
          </cell>
        </row>
        <row r="234">
          <cell r="D234">
            <v>3551842</v>
          </cell>
          <cell r="G234" t="str">
            <v>D00001004</v>
          </cell>
        </row>
        <row r="235">
          <cell r="D235">
            <v>2903524</v>
          </cell>
          <cell r="G235" t="str">
            <v>D00001005</v>
          </cell>
        </row>
        <row r="236">
          <cell r="D236">
            <v>11008474</v>
          </cell>
        </row>
        <row r="237">
          <cell r="G237" t="str">
            <v>D00000092</v>
          </cell>
        </row>
        <row r="238">
          <cell r="G238" t="str">
            <v>D00000093</v>
          </cell>
        </row>
        <row r="239">
          <cell r="D239">
            <v>85787632</v>
          </cell>
          <cell r="G239" t="str">
            <v>D00001006</v>
          </cell>
        </row>
        <row r="240">
          <cell r="D240">
            <v>11015306</v>
          </cell>
        </row>
        <row r="241">
          <cell r="D241" t="str">
            <v>04251341</v>
          </cell>
        </row>
        <row r="242">
          <cell r="D242">
            <v>85818643</v>
          </cell>
          <cell r="G242" t="str">
            <v>D00001007</v>
          </cell>
        </row>
        <row r="243">
          <cell r="D243">
            <v>85812777</v>
          </cell>
          <cell r="G243" t="str">
            <v>D00001008</v>
          </cell>
        </row>
        <row r="244">
          <cell r="D244">
            <v>4972383</v>
          </cell>
          <cell r="G244" t="str">
            <v>D00000905</v>
          </cell>
        </row>
        <row r="245">
          <cell r="D245">
            <v>85763032</v>
          </cell>
          <cell r="G245" t="str">
            <v>D00001009</v>
          </cell>
        </row>
        <row r="246">
          <cell r="D246">
            <v>11009500</v>
          </cell>
          <cell r="G246" t="str">
            <v>D00001561</v>
          </cell>
        </row>
        <row r="247">
          <cell r="D247">
            <v>11015233</v>
          </cell>
          <cell r="G247" t="str">
            <v>D00001564</v>
          </cell>
        </row>
        <row r="248">
          <cell r="D248">
            <v>11013902</v>
          </cell>
          <cell r="G248" t="str">
            <v>D00001615</v>
          </cell>
        </row>
        <row r="249">
          <cell r="D249">
            <v>11008566</v>
          </cell>
          <cell r="G249" t="str">
            <v>D00001560</v>
          </cell>
        </row>
        <row r="250">
          <cell r="D250">
            <v>11008560</v>
          </cell>
          <cell r="G250" t="str">
            <v>D00001609</v>
          </cell>
        </row>
        <row r="251">
          <cell r="D251">
            <v>11015244</v>
          </cell>
          <cell r="G251" t="str">
            <v>D00001565</v>
          </cell>
        </row>
        <row r="252">
          <cell r="D252">
            <v>11008459</v>
          </cell>
          <cell r="G252" t="str">
            <v>D00001554</v>
          </cell>
        </row>
        <row r="253">
          <cell r="D253">
            <v>87309096</v>
          </cell>
        </row>
        <row r="254">
          <cell r="D254">
            <v>11008399</v>
          </cell>
          <cell r="G254" t="str">
            <v>D00001550</v>
          </cell>
        </row>
        <row r="255">
          <cell r="D255" t="str">
            <v>80985819</v>
          </cell>
        </row>
        <row r="256">
          <cell r="D256">
            <v>13003120</v>
          </cell>
          <cell r="G256" t="str">
            <v>D00001666</v>
          </cell>
        </row>
        <row r="257">
          <cell r="D257" t="str">
            <v>86274469</v>
          </cell>
        </row>
        <row r="258">
          <cell r="D258" t="str">
            <v>80259433</v>
          </cell>
        </row>
        <row r="259">
          <cell r="D259" t="str">
            <v>79520182</v>
          </cell>
        </row>
        <row r="260">
          <cell r="D260" t="str">
            <v>80208103</v>
          </cell>
        </row>
        <row r="261">
          <cell r="D261">
            <v>11008400</v>
          </cell>
          <cell r="G261" t="str">
            <v>D00001551</v>
          </cell>
        </row>
        <row r="262">
          <cell r="D262">
            <v>11008398</v>
          </cell>
          <cell r="G262" t="str">
            <v>D00001549</v>
          </cell>
        </row>
        <row r="263">
          <cell r="D263" t="str">
            <v>81710325</v>
          </cell>
        </row>
        <row r="264">
          <cell r="D264">
            <v>79365306</v>
          </cell>
          <cell r="G264" t="str">
            <v>D00000958</v>
          </cell>
        </row>
        <row r="265">
          <cell r="D265">
            <v>80867395</v>
          </cell>
          <cell r="G265" t="str">
            <v>D00001010</v>
          </cell>
        </row>
        <row r="266">
          <cell r="D266" t="str">
            <v>89105730</v>
          </cell>
        </row>
        <row r="267">
          <cell r="D267" t="str">
            <v>89105765</v>
          </cell>
        </row>
        <row r="268">
          <cell r="D268">
            <v>11008590</v>
          </cell>
          <cell r="G268" t="str">
            <v>D00001668</v>
          </cell>
        </row>
        <row r="269">
          <cell r="D269">
            <v>11008565</v>
          </cell>
          <cell r="G269" t="str">
            <v>D00001559</v>
          </cell>
        </row>
        <row r="270">
          <cell r="D270">
            <v>11008369</v>
          </cell>
          <cell r="G270" t="str">
            <v>D00001544</v>
          </cell>
        </row>
        <row r="271">
          <cell r="D271">
            <v>11007753</v>
          </cell>
          <cell r="G271" t="str">
            <v>D00001539</v>
          </cell>
        </row>
        <row r="272">
          <cell r="D272">
            <v>13000840</v>
          </cell>
          <cell r="G272" t="str">
            <v>D00001639</v>
          </cell>
        </row>
        <row r="273">
          <cell r="D273" t="str">
            <v>00426982</v>
          </cell>
        </row>
        <row r="274">
          <cell r="D274" t="str">
            <v>00427709</v>
          </cell>
          <cell r="G274" t="str">
            <v>D00000988</v>
          </cell>
        </row>
        <row r="275">
          <cell r="G275" t="str">
            <v>D00001756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6EF8-73D2-43CC-B8B3-5E676B1AA76A}">
  <dimension ref="A1:W273"/>
  <sheetViews>
    <sheetView tabSelected="1" topLeftCell="M1" zoomScale="115" zoomScaleNormal="115" workbookViewId="0">
      <pane ySplit="1" topLeftCell="A229" activePane="bottomLeft" state="frozen"/>
      <selection pane="bottomLeft" activeCell="T239" sqref="T239"/>
    </sheetView>
  </sheetViews>
  <sheetFormatPr defaultRowHeight="15.75" x14ac:dyDescent="0.25"/>
  <cols>
    <col min="1" max="1" width="15.42578125" style="4" bestFit="1" customWidth="1"/>
    <col min="2" max="2" width="56.28515625" style="4" bestFit="1" customWidth="1"/>
    <col min="3" max="3" width="11.28515625" style="4" bestFit="1" customWidth="1"/>
    <col min="4" max="4" width="10.7109375" style="4" bestFit="1" customWidth="1"/>
    <col min="5" max="5" width="11.7109375" style="4" bestFit="1" customWidth="1"/>
    <col min="6" max="6" width="12.28515625" style="4" bestFit="1" customWidth="1"/>
    <col min="7" max="7" width="12" style="4" bestFit="1" customWidth="1"/>
    <col min="8" max="8" width="10.28515625" style="4" bestFit="1" customWidth="1"/>
    <col min="9" max="9" width="18.5703125" style="4" bestFit="1" customWidth="1"/>
    <col min="10" max="10" width="16.42578125" style="4" bestFit="1" customWidth="1"/>
    <col min="11" max="11" width="18.42578125" style="4" bestFit="1" customWidth="1"/>
    <col min="12" max="12" width="17.85546875" style="4" bestFit="1" customWidth="1"/>
    <col min="13" max="13" width="18.28515625" style="4" bestFit="1" customWidth="1"/>
    <col min="14" max="14" width="14.5703125" style="4" bestFit="1" customWidth="1"/>
    <col min="15" max="15" width="15.5703125" style="4" bestFit="1" customWidth="1"/>
    <col min="16" max="16" width="13.7109375" style="4" bestFit="1" customWidth="1"/>
    <col min="17" max="17" width="9.7109375" style="4" bestFit="1" customWidth="1"/>
    <col min="18" max="18" width="17.28515625" style="4" bestFit="1" customWidth="1"/>
    <col min="19" max="19" width="35.85546875" style="4" bestFit="1" customWidth="1"/>
    <col min="20" max="20" width="46.5703125" style="4" bestFit="1" customWidth="1"/>
    <col min="21" max="21" width="22.85546875" style="4" bestFit="1" customWidth="1"/>
    <col min="22" max="22" width="21.5703125" style="4" bestFit="1" customWidth="1"/>
    <col min="23" max="23" width="19.42578125" style="4" bestFit="1" customWidth="1"/>
    <col min="24" max="16384" width="9.140625" style="4"/>
  </cols>
  <sheetData>
    <row r="1" spans="1:23" s="1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994</v>
      </c>
      <c r="U1" s="3" t="s">
        <v>995</v>
      </c>
      <c r="V1" s="3" t="s">
        <v>896</v>
      </c>
      <c r="W1" s="3" t="s">
        <v>897</v>
      </c>
    </row>
    <row r="2" spans="1:23" x14ac:dyDescent="0.25">
      <c r="A2" s="6" t="s">
        <v>135</v>
      </c>
      <c r="B2" s="5" t="s">
        <v>1168</v>
      </c>
      <c r="C2" s="5" t="s">
        <v>1146</v>
      </c>
      <c r="D2" s="2">
        <v>11008480</v>
      </c>
      <c r="E2" s="5">
        <v>5</v>
      </c>
      <c r="F2" s="5" t="s">
        <v>88</v>
      </c>
      <c r="G2" s="5" t="s">
        <v>22</v>
      </c>
      <c r="H2" s="5">
        <v>12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9">
        <v>810112100419</v>
      </c>
      <c r="U2" s="1" t="s">
        <v>1266</v>
      </c>
    </row>
    <row r="3" spans="1:23" x14ac:dyDescent="0.25">
      <c r="A3" s="6" t="s">
        <v>551</v>
      </c>
      <c r="B3" s="6" t="s">
        <v>552</v>
      </c>
      <c r="C3" s="5" t="s">
        <v>1103</v>
      </c>
      <c r="D3" s="6">
        <v>11008439</v>
      </c>
      <c r="E3" s="6">
        <v>1.25</v>
      </c>
      <c r="F3" s="6" t="s">
        <v>27</v>
      </c>
      <c r="G3" s="6" t="s">
        <v>22</v>
      </c>
      <c r="H3" s="6">
        <v>4</v>
      </c>
      <c r="I3" s="6">
        <v>11</v>
      </c>
      <c r="J3" s="6">
        <v>45</v>
      </c>
      <c r="K3" s="6">
        <v>15.5</v>
      </c>
      <c r="L3" s="6">
        <v>12</v>
      </c>
      <c r="M3" s="6">
        <v>15.5</v>
      </c>
      <c r="N3" s="6">
        <v>9</v>
      </c>
      <c r="O3" s="6">
        <v>2</v>
      </c>
      <c r="P3" s="6">
        <v>18</v>
      </c>
      <c r="Q3" s="6">
        <v>72</v>
      </c>
      <c r="R3" s="6">
        <v>875</v>
      </c>
      <c r="S3" s="6" t="s">
        <v>553</v>
      </c>
      <c r="T3" s="9">
        <v>810112100617</v>
      </c>
      <c r="U3" s="5" t="s">
        <v>1124</v>
      </c>
      <c r="V3" s="12" t="s">
        <v>872</v>
      </c>
      <c r="W3" s="13">
        <v>50035832584393</v>
      </c>
    </row>
    <row r="4" spans="1:23" x14ac:dyDescent="0.25">
      <c r="A4" s="6" t="s">
        <v>133</v>
      </c>
      <c r="B4" s="6" t="s">
        <v>383</v>
      </c>
      <c r="C4" s="5" t="s">
        <v>1106</v>
      </c>
      <c r="D4" s="6">
        <v>11008486</v>
      </c>
      <c r="E4" s="6">
        <v>270</v>
      </c>
      <c r="F4" s="6" t="s">
        <v>27</v>
      </c>
      <c r="G4" s="6" t="s">
        <v>55</v>
      </c>
      <c r="H4" s="6">
        <v>1</v>
      </c>
      <c r="I4" s="6">
        <v>2350</v>
      </c>
      <c r="J4" s="6">
        <v>2350</v>
      </c>
      <c r="K4" s="6">
        <v>48</v>
      </c>
      <c r="L4" s="6">
        <v>40</v>
      </c>
      <c r="M4" s="6">
        <v>46</v>
      </c>
      <c r="N4" s="6">
        <v>1</v>
      </c>
      <c r="O4" s="6">
        <v>1</v>
      </c>
      <c r="P4" s="6">
        <v>1</v>
      </c>
      <c r="Q4" s="6">
        <v>1</v>
      </c>
      <c r="R4" s="6">
        <v>2415</v>
      </c>
      <c r="S4" s="6" t="s">
        <v>56</v>
      </c>
      <c r="T4" s="9">
        <v>810112100723</v>
      </c>
      <c r="U4" s="5" t="e">
        <v>#N/A</v>
      </c>
      <c r="V4" s="6" t="s">
        <v>804</v>
      </c>
      <c r="W4" s="6" t="s">
        <v>618</v>
      </c>
    </row>
    <row r="5" spans="1:23" x14ac:dyDescent="0.25">
      <c r="A5" s="5" t="s">
        <v>1243</v>
      </c>
      <c r="B5" s="5" t="s">
        <v>1172</v>
      </c>
      <c r="C5" s="5" t="s">
        <v>1150</v>
      </c>
      <c r="D5" s="5">
        <v>11008405</v>
      </c>
      <c r="E5" s="5">
        <v>2000</v>
      </c>
      <c r="F5" s="5" t="s">
        <v>37</v>
      </c>
      <c r="G5" s="5" t="s">
        <v>38</v>
      </c>
      <c r="H5" s="5">
        <v>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7">
        <v>810112100976</v>
      </c>
      <c r="U5" s="7" t="e">
        <f>_xlfn.XLOOKUP(C5, '[1]All transposed'!$B:$B, '[1]All transposed'!$D:$D)</f>
        <v>#N/A</v>
      </c>
      <c r="V5" s="5"/>
      <c r="W5" s="5"/>
    </row>
    <row r="6" spans="1:23" x14ac:dyDescent="0.25">
      <c r="A6" s="5" t="s">
        <v>1236</v>
      </c>
      <c r="B6" s="5" t="s">
        <v>1166</v>
      </c>
      <c r="C6" s="5" t="s">
        <v>1144</v>
      </c>
      <c r="D6" s="5">
        <v>11008525</v>
      </c>
      <c r="E6" s="5">
        <v>260</v>
      </c>
      <c r="F6" s="5" t="s">
        <v>27</v>
      </c>
      <c r="G6" s="6" t="s">
        <v>55</v>
      </c>
      <c r="H6" s="5">
        <v>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7">
        <v>810112100983</v>
      </c>
      <c r="U6" s="7" t="e">
        <f>_xlfn.XLOOKUP(C6, '[1]All transposed'!$B:$B, '[1]All transposed'!$D:$D)</f>
        <v>#N/A</v>
      </c>
      <c r="V6" s="5"/>
      <c r="W6" s="5"/>
    </row>
    <row r="7" spans="1:23" x14ac:dyDescent="0.25">
      <c r="A7" s="6" t="s">
        <v>133</v>
      </c>
      <c r="B7" s="6" t="s">
        <v>384</v>
      </c>
      <c r="C7" s="5" t="s">
        <v>1104</v>
      </c>
      <c r="D7" s="6">
        <v>11008441</v>
      </c>
      <c r="E7" s="6">
        <v>55</v>
      </c>
      <c r="F7" s="6" t="s">
        <v>27</v>
      </c>
      <c r="G7" s="6" t="s">
        <v>28</v>
      </c>
      <c r="H7" s="6">
        <v>1</v>
      </c>
      <c r="I7" s="6">
        <v>525</v>
      </c>
      <c r="J7" s="6">
        <v>525</v>
      </c>
      <c r="K7" s="6">
        <v>22.5</v>
      </c>
      <c r="L7" s="6">
        <v>22.5</v>
      </c>
      <c r="M7" s="6">
        <v>35.6</v>
      </c>
      <c r="N7" s="6">
        <v>4</v>
      </c>
      <c r="O7" s="6">
        <v>1</v>
      </c>
      <c r="P7" s="6">
        <v>4</v>
      </c>
      <c r="Q7" s="6">
        <v>4</v>
      </c>
      <c r="R7" s="6">
        <v>2165</v>
      </c>
      <c r="S7" s="6" t="s">
        <v>29</v>
      </c>
      <c r="T7" s="9">
        <v>810112101331</v>
      </c>
      <c r="U7" s="5" t="e">
        <v>#N/A</v>
      </c>
      <c r="V7" s="6" t="s">
        <v>805</v>
      </c>
      <c r="W7" s="6" t="s">
        <v>618</v>
      </c>
    </row>
    <row r="8" spans="1:23" x14ac:dyDescent="0.25">
      <c r="A8" s="6" t="s">
        <v>1246</v>
      </c>
      <c r="B8" s="7" t="s">
        <v>1200</v>
      </c>
      <c r="C8" s="6" t="s">
        <v>1044</v>
      </c>
      <c r="D8" s="7">
        <f>_xlfn.XLOOKUP(C8, '[2]ENVU SKU transition US'!$G:$G,'[2]ENVU SKU transition US'!$D:$D)</f>
        <v>86796988</v>
      </c>
      <c r="E8" s="7">
        <v>30</v>
      </c>
      <c r="F8" s="7" t="s">
        <v>27</v>
      </c>
      <c r="G8" s="7" t="s">
        <v>28</v>
      </c>
      <c r="H8" s="7">
        <v>1</v>
      </c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8">
        <v>810112101379</v>
      </c>
      <c r="U8" s="6" t="e">
        <v>#N/A</v>
      </c>
      <c r="V8" s="6"/>
      <c r="W8" s="6"/>
    </row>
    <row r="9" spans="1:23" x14ac:dyDescent="0.25">
      <c r="A9" s="6" t="s">
        <v>1246</v>
      </c>
      <c r="B9" s="7" t="s">
        <v>1199</v>
      </c>
      <c r="C9" s="6" t="s">
        <v>1043</v>
      </c>
      <c r="D9" s="7">
        <f>_xlfn.XLOOKUP(C9, '[2]ENVU SKU transition US'!$G:$G,'[2]ENVU SKU transition US'!$D:$D)</f>
        <v>86714310</v>
      </c>
      <c r="E9" s="7">
        <v>250</v>
      </c>
      <c r="F9" s="7" t="s">
        <v>27</v>
      </c>
      <c r="G9" s="7" t="s">
        <v>55</v>
      </c>
      <c r="H9" s="7">
        <v>1</v>
      </c>
      <c r="I9" s="7"/>
      <c r="J9" s="7"/>
      <c r="K9" s="7"/>
      <c r="L9" s="7"/>
      <c r="M9" s="6"/>
      <c r="N9" s="6"/>
      <c r="O9" s="6"/>
      <c r="P9" s="6"/>
      <c r="Q9" s="6"/>
      <c r="R9" s="6"/>
      <c r="S9" s="6"/>
      <c r="T9" s="8">
        <v>810112101386</v>
      </c>
      <c r="U9" s="6" t="e">
        <v>#N/A</v>
      </c>
      <c r="V9" s="6"/>
      <c r="W9" s="6"/>
    </row>
    <row r="10" spans="1:23" x14ac:dyDescent="0.25">
      <c r="A10" s="6" t="s">
        <v>1242</v>
      </c>
      <c r="B10" s="7" t="s">
        <v>1195</v>
      </c>
      <c r="C10" s="6" t="s">
        <v>1038</v>
      </c>
      <c r="D10" s="7">
        <f>_xlfn.XLOOKUP(C10, '[2]ENVU SKU transition US'!$G:$G,'[2]ENVU SKU transition US'!$D:$D)</f>
        <v>86775921</v>
      </c>
      <c r="E10" s="7">
        <v>264</v>
      </c>
      <c r="F10" s="7" t="s">
        <v>27</v>
      </c>
      <c r="G10" s="7" t="s">
        <v>55</v>
      </c>
      <c r="H10" s="7">
        <v>1</v>
      </c>
      <c r="I10" s="7"/>
      <c r="J10" s="7"/>
      <c r="K10" s="7"/>
      <c r="L10" s="7"/>
      <c r="M10" s="6"/>
      <c r="N10" s="6"/>
      <c r="O10" s="6"/>
      <c r="P10" s="6"/>
      <c r="Q10" s="6"/>
      <c r="R10" s="6"/>
      <c r="S10" s="6"/>
      <c r="T10" s="8">
        <v>810112101485</v>
      </c>
      <c r="U10" s="6" t="e">
        <v>#N/A</v>
      </c>
      <c r="V10" s="6"/>
      <c r="W10" s="6"/>
    </row>
    <row r="11" spans="1:23" x14ac:dyDescent="0.25">
      <c r="A11" s="6" t="s">
        <v>1248</v>
      </c>
      <c r="B11" s="7" t="s">
        <v>1202</v>
      </c>
      <c r="C11" s="6" t="s">
        <v>1045</v>
      </c>
      <c r="D11" s="7">
        <f>_xlfn.XLOOKUP(C11, '[2]ENVU SKU transition US'!$G:$G,'[2]ENVU SKU transition US'!$D:$D)</f>
        <v>84128449</v>
      </c>
      <c r="E11" s="7">
        <v>250</v>
      </c>
      <c r="F11" s="7" t="s">
        <v>27</v>
      </c>
      <c r="G11" s="7" t="s">
        <v>55</v>
      </c>
      <c r="H11" s="7">
        <v>1</v>
      </c>
      <c r="I11" s="7"/>
      <c r="J11" s="7"/>
      <c r="K11" s="7"/>
      <c r="L11" s="7"/>
      <c r="M11" s="6"/>
      <c r="N11" s="6"/>
      <c r="O11" s="6"/>
      <c r="P11" s="6"/>
      <c r="Q11" s="6"/>
      <c r="R11" s="6"/>
      <c r="S11" s="6"/>
      <c r="T11" s="8">
        <v>810112101607</v>
      </c>
      <c r="U11" s="6" t="e">
        <v>#N/A</v>
      </c>
      <c r="V11" s="6"/>
      <c r="W11" s="6"/>
    </row>
    <row r="12" spans="1:23" x14ac:dyDescent="0.25">
      <c r="A12" s="6" t="s">
        <v>133</v>
      </c>
      <c r="B12" s="6" t="s">
        <v>603</v>
      </c>
      <c r="C12" s="5" t="s">
        <v>1095</v>
      </c>
      <c r="D12" s="6">
        <v>11007753</v>
      </c>
      <c r="E12" s="6">
        <v>30</v>
      </c>
      <c r="F12" s="6" t="s">
        <v>27</v>
      </c>
      <c r="G12" s="6" t="s">
        <v>28</v>
      </c>
      <c r="H12" s="6">
        <v>1</v>
      </c>
      <c r="I12" s="6">
        <v>275</v>
      </c>
      <c r="J12" s="6">
        <v>276</v>
      </c>
      <c r="K12" s="6">
        <v>19.25</v>
      </c>
      <c r="L12" s="6">
        <v>19.25</v>
      </c>
      <c r="M12" s="6">
        <v>29</v>
      </c>
      <c r="N12" s="6">
        <v>5</v>
      </c>
      <c r="O12" s="6">
        <v>1</v>
      </c>
      <c r="P12" s="6">
        <v>5</v>
      </c>
      <c r="Q12" s="6">
        <v>5</v>
      </c>
      <c r="R12" s="6">
        <v>1445</v>
      </c>
      <c r="S12" s="6" t="s">
        <v>71</v>
      </c>
      <c r="T12" s="9">
        <v>810112101669</v>
      </c>
      <c r="U12" s="5" t="e">
        <v>#N/A</v>
      </c>
      <c r="V12" s="6" t="s">
        <v>890</v>
      </c>
      <c r="W12" s="6" t="s">
        <v>618</v>
      </c>
    </row>
    <row r="13" spans="1:23" x14ac:dyDescent="0.25">
      <c r="A13" s="6" t="s">
        <v>40</v>
      </c>
      <c r="B13" s="5" t="s">
        <v>1171</v>
      </c>
      <c r="C13" s="5" t="s">
        <v>1149</v>
      </c>
      <c r="D13" s="2">
        <v>11008353</v>
      </c>
      <c r="E13" s="5">
        <v>250</v>
      </c>
      <c r="F13" s="5" t="s">
        <v>27</v>
      </c>
      <c r="G13" s="6" t="s">
        <v>55</v>
      </c>
      <c r="H13" s="5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9">
        <v>810112101690</v>
      </c>
      <c r="U13" s="5" t="e">
        <v>#N/A</v>
      </c>
      <c r="V13" s="5"/>
      <c r="W13" s="5"/>
    </row>
    <row r="14" spans="1:23" x14ac:dyDescent="0.25">
      <c r="A14" s="6" t="s">
        <v>556</v>
      </c>
      <c r="B14" s="5" t="s">
        <v>1165</v>
      </c>
      <c r="C14" s="5" t="s">
        <v>1143</v>
      </c>
      <c r="D14" s="5">
        <v>13000165</v>
      </c>
      <c r="E14" s="5">
        <v>55</v>
      </c>
      <c r="F14" s="5" t="s">
        <v>27</v>
      </c>
      <c r="G14" s="5" t="s">
        <v>28</v>
      </c>
      <c r="H14" s="5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9">
        <v>810112101799</v>
      </c>
      <c r="U14" s="7" t="e">
        <f>_xlfn.XLOOKUP(C14, '[1]All transposed'!$B:$B, '[1]All transposed'!$D:$D)</f>
        <v>#N/A</v>
      </c>
      <c r="V14" s="5"/>
      <c r="W14" s="5"/>
    </row>
    <row r="15" spans="1:23" x14ac:dyDescent="0.25">
      <c r="A15" s="6" t="s">
        <v>425</v>
      </c>
      <c r="B15" s="6" t="s">
        <v>429</v>
      </c>
      <c r="C15" s="6" t="s">
        <v>430</v>
      </c>
      <c r="D15" s="6" t="s">
        <v>431</v>
      </c>
      <c r="E15" s="6">
        <v>2.5</v>
      </c>
      <c r="F15" s="6" t="s">
        <v>27</v>
      </c>
      <c r="G15" s="6" t="s">
        <v>22</v>
      </c>
      <c r="H15" s="6">
        <v>2</v>
      </c>
      <c r="I15" s="6">
        <v>22</v>
      </c>
      <c r="J15" s="6">
        <v>45</v>
      </c>
      <c r="K15" s="6">
        <v>15.875</v>
      </c>
      <c r="L15" s="6">
        <v>9.875</v>
      </c>
      <c r="M15" s="6">
        <v>17.375</v>
      </c>
      <c r="N15" s="6">
        <v>12</v>
      </c>
      <c r="O15" s="6">
        <v>3</v>
      </c>
      <c r="P15" s="6">
        <v>36</v>
      </c>
      <c r="Q15" s="6">
        <v>72</v>
      </c>
      <c r="R15" s="6">
        <v>1685</v>
      </c>
      <c r="S15" s="6" t="s">
        <v>428</v>
      </c>
      <c r="T15" s="6" t="s">
        <v>826</v>
      </c>
      <c r="U15" s="6" t="s">
        <v>827</v>
      </c>
      <c r="V15" s="6" t="s">
        <v>828</v>
      </c>
      <c r="W15" s="6" t="s">
        <v>829</v>
      </c>
    </row>
    <row r="16" spans="1:23" x14ac:dyDescent="0.25">
      <c r="A16" s="6" t="s">
        <v>398</v>
      </c>
      <c r="B16" s="6" t="s">
        <v>399</v>
      </c>
      <c r="C16" s="6">
        <v>87338762</v>
      </c>
      <c r="D16" s="6"/>
      <c r="E16" s="6">
        <v>5</v>
      </c>
      <c r="F16" s="6" t="s">
        <v>37</v>
      </c>
      <c r="G16" s="6" t="s">
        <v>22</v>
      </c>
      <c r="H16" s="6">
        <v>4</v>
      </c>
      <c r="I16" s="6">
        <v>6</v>
      </c>
      <c r="J16" s="6">
        <v>25</v>
      </c>
      <c r="K16" s="6">
        <v>15.375</v>
      </c>
      <c r="L16" s="6">
        <v>12</v>
      </c>
      <c r="M16" s="6">
        <v>13.75</v>
      </c>
      <c r="N16" s="6">
        <v>12</v>
      </c>
      <c r="O16" s="6">
        <v>3</v>
      </c>
      <c r="P16" s="6">
        <v>36</v>
      </c>
      <c r="Q16" s="6">
        <v>144</v>
      </c>
      <c r="R16" s="6">
        <v>965</v>
      </c>
      <c r="S16" s="6" t="s">
        <v>400</v>
      </c>
      <c r="T16" s="6" t="s">
        <v>812</v>
      </c>
      <c r="U16" s="6" t="s">
        <v>813</v>
      </c>
      <c r="V16" s="6" t="s">
        <v>618</v>
      </c>
      <c r="W16" s="6" t="s">
        <v>618</v>
      </c>
    </row>
    <row r="17" spans="1:23" x14ac:dyDescent="0.25">
      <c r="A17" s="6" t="s">
        <v>411</v>
      </c>
      <c r="B17" s="6" t="s">
        <v>412</v>
      </c>
      <c r="C17" s="6" t="s">
        <v>413</v>
      </c>
      <c r="D17" s="6"/>
      <c r="E17" s="6">
        <v>5</v>
      </c>
      <c r="F17" s="6" t="s">
        <v>37</v>
      </c>
      <c r="G17" s="6" t="s">
        <v>38</v>
      </c>
      <c r="H17" s="6">
        <v>8</v>
      </c>
      <c r="I17" s="6">
        <v>6</v>
      </c>
      <c r="J17" s="6">
        <v>49</v>
      </c>
      <c r="K17" s="6">
        <v>20.5</v>
      </c>
      <c r="L17" s="6">
        <v>15.5</v>
      </c>
      <c r="M17" s="6">
        <v>13</v>
      </c>
      <c r="N17" s="6">
        <v>6</v>
      </c>
      <c r="O17" s="6">
        <v>4</v>
      </c>
      <c r="P17" s="6">
        <v>24</v>
      </c>
      <c r="Q17" s="6">
        <v>192</v>
      </c>
      <c r="R17" s="6">
        <v>1241</v>
      </c>
      <c r="S17" s="6" t="s">
        <v>414</v>
      </c>
      <c r="T17" s="6" t="s">
        <v>820</v>
      </c>
      <c r="U17" s="6" t="s">
        <v>821</v>
      </c>
      <c r="V17" s="6" t="s">
        <v>618</v>
      </c>
      <c r="W17" s="6" t="s">
        <v>618</v>
      </c>
    </row>
    <row r="18" spans="1:23" x14ac:dyDescent="0.25">
      <c r="A18" s="6" t="s">
        <v>451</v>
      </c>
      <c r="B18" s="6" t="s">
        <v>452</v>
      </c>
      <c r="C18" s="6" t="s">
        <v>453</v>
      </c>
      <c r="D18" s="6"/>
      <c r="E18" s="6">
        <v>32</v>
      </c>
      <c r="F18" s="6" t="s">
        <v>21</v>
      </c>
      <c r="G18" s="6" t="s">
        <v>22</v>
      </c>
      <c r="H18" s="6">
        <v>8</v>
      </c>
      <c r="I18" s="6">
        <v>2.8</v>
      </c>
      <c r="J18" s="6">
        <v>23.4</v>
      </c>
      <c r="K18" s="6">
        <v>11.5</v>
      </c>
      <c r="L18" s="6">
        <v>9.75</v>
      </c>
      <c r="M18" s="6">
        <v>9.5</v>
      </c>
      <c r="N18" s="6">
        <v>12</v>
      </c>
      <c r="O18" s="6">
        <v>2</v>
      </c>
      <c r="P18" s="6">
        <v>24</v>
      </c>
      <c r="Q18" s="6">
        <v>192</v>
      </c>
      <c r="R18" s="6">
        <v>626.59999999999991</v>
      </c>
      <c r="S18" s="6" t="s">
        <v>454</v>
      </c>
      <c r="T18" s="6" t="s">
        <v>841</v>
      </c>
      <c r="U18" s="6" t="s">
        <v>842</v>
      </c>
      <c r="V18" s="6" t="s">
        <v>618</v>
      </c>
      <c r="W18" s="6" t="s">
        <v>618</v>
      </c>
    </row>
    <row r="19" spans="1:23" x14ac:dyDescent="0.25">
      <c r="A19" s="6" t="s">
        <v>486</v>
      </c>
      <c r="B19" s="6" t="s">
        <v>487</v>
      </c>
      <c r="C19" s="6" t="s">
        <v>488</v>
      </c>
      <c r="D19" s="6"/>
      <c r="E19" s="6">
        <v>32</v>
      </c>
      <c r="F19" s="6" t="s">
        <v>21</v>
      </c>
      <c r="G19" s="6" t="s">
        <v>22</v>
      </c>
      <c r="H19" s="6">
        <v>8</v>
      </c>
      <c r="I19" s="6">
        <v>2.8</v>
      </c>
      <c r="J19" s="6">
        <v>23.4</v>
      </c>
      <c r="K19" s="6">
        <v>11.5</v>
      </c>
      <c r="L19" s="6">
        <v>9.75</v>
      </c>
      <c r="M19" s="6">
        <v>9</v>
      </c>
      <c r="N19" s="6">
        <v>12</v>
      </c>
      <c r="O19" s="6">
        <v>2</v>
      </c>
      <c r="P19" s="6">
        <v>24</v>
      </c>
      <c r="Q19" s="6">
        <v>192</v>
      </c>
      <c r="R19" s="6">
        <v>626.59999999999991</v>
      </c>
      <c r="S19" s="6" t="s">
        <v>489</v>
      </c>
      <c r="T19" s="6" t="s">
        <v>855</v>
      </c>
      <c r="U19" s="6" t="s">
        <v>856</v>
      </c>
      <c r="V19" s="6" t="s">
        <v>618</v>
      </c>
      <c r="W19" s="6" t="s">
        <v>618</v>
      </c>
    </row>
    <row r="20" spans="1:23" x14ac:dyDescent="0.25">
      <c r="A20" s="6" t="s">
        <v>394</v>
      </c>
      <c r="B20" s="6" t="s">
        <v>395</v>
      </c>
      <c r="C20" s="6" t="s">
        <v>396</v>
      </c>
      <c r="D20" s="6"/>
      <c r="E20" s="6">
        <v>16</v>
      </c>
      <c r="F20" s="6" t="s">
        <v>88</v>
      </c>
      <c r="G20" s="6" t="s">
        <v>22</v>
      </c>
      <c r="H20" s="6">
        <v>12</v>
      </c>
      <c r="I20" s="6">
        <v>1.6</v>
      </c>
      <c r="J20" s="6">
        <v>20.200000000000003</v>
      </c>
      <c r="K20" s="6">
        <v>21.5</v>
      </c>
      <c r="L20" s="6">
        <v>16</v>
      </c>
      <c r="M20" s="6">
        <v>13.25</v>
      </c>
      <c r="N20" s="6">
        <v>6</v>
      </c>
      <c r="O20" s="6">
        <v>3</v>
      </c>
      <c r="P20" s="6">
        <v>18</v>
      </c>
      <c r="Q20" s="6">
        <v>216</v>
      </c>
      <c r="R20" s="6">
        <v>428.6</v>
      </c>
      <c r="S20" s="6" t="s">
        <v>397</v>
      </c>
      <c r="T20" s="6" t="s">
        <v>810</v>
      </c>
      <c r="U20" s="6" t="s">
        <v>811</v>
      </c>
      <c r="V20" s="6" t="s">
        <v>618</v>
      </c>
      <c r="W20" s="6" t="s">
        <v>618</v>
      </c>
    </row>
    <row r="21" spans="1:23" x14ac:dyDescent="0.25">
      <c r="A21" s="6" t="s">
        <v>512</v>
      </c>
      <c r="B21" s="6" t="s">
        <v>516</v>
      </c>
      <c r="C21" s="6" t="s">
        <v>517</v>
      </c>
      <c r="D21" s="6"/>
      <c r="E21" s="6">
        <v>32</v>
      </c>
      <c r="F21" s="6" t="s">
        <v>21</v>
      </c>
      <c r="G21" s="6" t="s">
        <v>22</v>
      </c>
      <c r="H21" s="6">
        <v>8</v>
      </c>
      <c r="I21" s="6">
        <v>2.8</v>
      </c>
      <c r="J21" s="6">
        <v>23.4</v>
      </c>
      <c r="K21" s="6">
        <v>11.5</v>
      </c>
      <c r="L21" s="6">
        <v>10</v>
      </c>
      <c r="M21" s="6">
        <v>9.5</v>
      </c>
      <c r="N21" s="6">
        <v>12</v>
      </c>
      <c r="O21" s="6">
        <v>2</v>
      </c>
      <c r="P21" s="6">
        <v>24</v>
      </c>
      <c r="Q21" s="6">
        <v>192</v>
      </c>
      <c r="R21" s="6">
        <v>626.59999999999991</v>
      </c>
      <c r="S21" s="6" t="s">
        <v>518</v>
      </c>
      <c r="T21" s="6" t="s">
        <v>862</v>
      </c>
      <c r="U21" s="6" t="s">
        <v>863</v>
      </c>
      <c r="V21" s="6" t="s">
        <v>618</v>
      </c>
      <c r="W21" s="6" t="s">
        <v>618</v>
      </c>
    </row>
    <row r="22" spans="1:23" x14ac:dyDescent="0.25">
      <c r="A22" s="6" t="s">
        <v>512</v>
      </c>
      <c r="B22" s="6" t="s">
        <v>513</v>
      </c>
      <c r="C22" s="6" t="s">
        <v>514</v>
      </c>
      <c r="D22" s="6"/>
      <c r="E22" s="6">
        <v>2</v>
      </c>
      <c r="F22" s="6" t="s">
        <v>37</v>
      </c>
      <c r="G22" s="6" t="s">
        <v>22</v>
      </c>
      <c r="H22" s="6">
        <v>6</v>
      </c>
      <c r="I22" s="6">
        <v>2.5</v>
      </c>
      <c r="J22" s="6">
        <v>16</v>
      </c>
      <c r="K22" s="6">
        <v>15.5</v>
      </c>
      <c r="L22" s="6">
        <v>10.5</v>
      </c>
      <c r="M22" s="6">
        <v>15.5</v>
      </c>
      <c r="N22" s="6">
        <v>12</v>
      </c>
      <c r="O22" s="6">
        <v>4</v>
      </c>
      <c r="P22" s="6">
        <v>48</v>
      </c>
      <c r="Q22" s="6">
        <v>288</v>
      </c>
      <c r="R22" s="6">
        <v>833</v>
      </c>
      <c r="S22" s="6" t="s">
        <v>515</v>
      </c>
      <c r="T22" s="6" t="s">
        <v>860</v>
      </c>
      <c r="U22" s="6" t="s">
        <v>861</v>
      </c>
      <c r="V22" s="6" t="s">
        <v>618</v>
      </c>
      <c r="W22" s="6" t="s">
        <v>618</v>
      </c>
    </row>
    <row r="23" spans="1:23" x14ac:dyDescent="0.25">
      <c r="A23" s="6" t="s">
        <v>34</v>
      </c>
      <c r="B23" s="6" t="s">
        <v>449</v>
      </c>
      <c r="C23" s="6" t="s">
        <v>450</v>
      </c>
      <c r="D23" s="6">
        <v>86248913</v>
      </c>
      <c r="E23" s="6">
        <v>2.5</v>
      </c>
      <c r="F23" s="6" t="s">
        <v>27</v>
      </c>
      <c r="G23" s="6" t="s">
        <v>22</v>
      </c>
      <c r="H23" s="6">
        <v>2</v>
      </c>
      <c r="I23" s="6">
        <v>22</v>
      </c>
      <c r="J23" s="6">
        <v>45</v>
      </c>
      <c r="K23" s="6">
        <v>19.25</v>
      </c>
      <c r="L23" s="6">
        <v>9.75</v>
      </c>
      <c r="M23" s="6">
        <v>15</v>
      </c>
      <c r="N23" s="6">
        <v>12</v>
      </c>
      <c r="O23" s="6">
        <v>3</v>
      </c>
      <c r="P23" s="6">
        <v>36</v>
      </c>
      <c r="Q23" s="6">
        <v>72</v>
      </c>
      <c r="R23" s="6">
        <v>1685</v>
      </c>
      <c r="S23" s="6" t="s">
        <v>109</v>
      </c>
      <c r="T23" s="6" t="s">
        <v>839</v>
      </c>
      <c r="U23" s="6" t="s">
        <v>840</v>
      </c>
      <c r="V23" s="6" t="s">
        <v>618</v>
      </c>
      <c r="W23" s="6" t="s">
        <v>618</v>
      </c>
    </row>
    <row r="24" spans="1:23" x14ac:dyDescent="0.25">
      <c r="A24" s="6" t="s">
        <v>331</v>
      </c>
      <c r="B24" s="6" t="s">
        <v>335</v>
      </c>
      <c r="C24" s="6" t="s">
        <v>336</v>
      </c>
      <c r="D24" s="6"/>
      <c r="E24" s="6">
        <v>32</v>
      </c>
      <c r="F24" s="6" t="s">
        <v>21</v>
      </c>
      <c r="G24" s="6" t="s">
        <v>22</v>
      </c>
      <c r="H24" s="6">
        <v>4</v>
      </c>
      <c r="I24" s="6">
        <v>2.8</v>
      </c>
      <c r="J24" s="6">
        <v>12.2</v>
      </c>
      <c r="K24" s="6">
        <v>12</v>
      </c>
      <c r="L24" s="6">
        <v>8</v>
      </c>
      <c r="M24" s="6">
        <v>11</v>
      </c>
      <c r="N24" s="6">
        <v>15</v>
      </c>
      <c r="O24" s="6">
        <v>3</v>
      </c>
      <c r="P24" s="6">
        <v>45</v>
      </c>
      <c r="Q24" s="6">
        <v>180</v>
      </c>
      <c r="R24" s="6">
        <v>614</v>
      </c>
      <c r="S24" s="6" t="s">
        <v>337</v>
      </c>
      <c r="T24" s="6" t="s">
        <v>774</v>
      </c>
      <c r="U24" s="6" t="s">
        <v>775</v>
      </c>
      <c r="V24" s="6" t="s">
        <v>618</v>
      </c>
      <c r="W24" s="6" t="s">
        <v>618</v>
      </c>
    </row>
    <row r="25" spans="1:23" x14ac:dyDescent="0.25">
      <c r="A25" s="6" t="s">
        <v>370</v>
      </c>
      <c r="B25" s="6" t="s">
        <v>371</v>
      </c>
      <c r="C25" s="6">
        <v>87272842</v>
      </c>
      <c r="D25" s="6"/>
      <c r="E25" s="6">
        <v>2.5</v>
      </c>
      <c r="F25" s="6" t="s">
        <v>27</v>
      </c>
      <c r="G25" s="6" t="s">
        <v>22</v>
      </c>
      <c r="H25" s="6">
        <v>2</v>
      </c>
      <c r="I25" s="6">
        <v>22</v>
      </c>
      <c r="J25" s="6">
        <v>45</v>
      </c>
      <c r="K25" s="6">
        <v>15.875</v>
      </c>
      <c r="L25" s="6">
        <v>9.75</v>
      </c>
      <c r="M25" s="6">
        <v>16</v>
      </c>
      <c r="N25" s="6">
        <v>12</v>
      </c>
      <c r="O25" s="6">
        <v>3</v>
      </c>
      <c r="P25" s="6">
        <v>36</v>
      </c>
      <c r="Q25" s="6">
        <v>72</v>
      </c>
      <c r="R25" s="6">
        <v>1685</v>
      </c>
      <c r="S25" s="6" t="s">
        <v>122</v>
      </c>
      <c r="T25" s="6" t="s">
        <v>794</v>
      </c>
      <c r="U25" s="6" t="s">
        <v>795</v>
      </c>
      <c r="V25" s="6" t="s">
        <v>618</v>
      </c>
      <c r="W25" s="6" t="s">
        <v>618</v>
      </c>
    </row>
    <row r="26" spans="1:23" x14ac:dyDescent="0.25">
      <c r="A26" s="6" t="s">
        <v>65</v>
      </c>
      <c r="B26" s="6" t="s">
        <v>140</v>
      </c>
      <c r="C26" s="6">
        <v>11004514</v>
      </c>
      <c r="D26" s="5"/>
      <c r="E26" s="6">
        <v>20</v>
      </c>
      <c r="F26" s="6" t="s">
        <v>21</v>
      </c>
      <c r="G26" s="6" t="s">
        <v>22</v>
      </c>
      <c r="H26" s="6">
        <v>8</v>
      </c>
      <c r="I26" s="6">
        <v>1.9</v>
      </c>
      <c r="J26" s="6">
        <v>16.2</v>
      </c>
      <c r="K26" s="6">
        <v>15.313000000000001</v>
      </c>
      <c r="L26" s="6">
        <v>8</v>
      </c>
      <c r="M26" s="6">
        <v>12</v>
      </c>
      <c r="N26" s="6">
        <v>2</v>
      </c>
      <c r="O26" s="6">
        <v>3</v>
      </c>
      <c r="P26" s="6">
        <v>6</v>
      </c>
      <c r="Q26" s="6">
        <v>48</v>
      </c>
      <c r="R26" s="6">
        <v>162.19999999999999</v>
      </c>
      <c r="S26" s="6" t="s">
        <v>141</v>
      </c>
      <c r="T26" s="6" t="s">
        <v>645</v>
      </c>
      <c r="U26" s="6" t="s">
        <v>646</v>
      </c>
      <c r="V26" s="6" t="s">
        <v>618</v>
      </c>
      <c r="W26" s="6" t="s">
        <v>618</v>
      </c>
    </row>
    <row r="27" spans="1:23" x14ac:dyDescent="0.25">
      <c r="A27" s="6" t="s">
        <v>556</v>
      </c>
      <c r="B27" s="6" t="s">
        <v>559</v>
      </c>
      <c r="C27" s="6">
        <v>11015174</v>
      </c>
      <c r="D27" s="5"/>
      <c r="E27" s="6">
        <v>264.2</v>
      </c>
      <c r="F27" s="6" t="s">
        <v>27</v>
      </c>
      <c r="G27" s="6" t="s">
        <v>55</v>
      </c>
      <c r="H27" s="6">
        <v>1</v>
      </c>
      <c r="I27" s="6">
        <v>2300</v>
      </c>
      <c r="J27" s="6">
        <v>2300</v>
      </c>
      <c r="K27" s="6">
        <v>48</v>
      </c>
      <c r="L27" s="6">
        <v>40</v>
      </c>
      <c r="M27" s="6">
        <v>46</v>
      </c>
      <c r="N27" s="6">
        <v>1</v>
      </c>
      <c r="O27" s="6">
        <v>1</v>
      </c>
      <c r="P27" s="6">
        <v>1</v>
      </c>
      <c r="Q27" s="6">
        <v>1</v>
      </c>
      <c r="R27" s="6">
        <v>2365</v>
      </c>
      <c r="S27" s="6" t="s">
        <v>56</v>
      </c>
      <c r="T27" s="6" t="s">
        <v>873</v>
      </c>
      <c r="U27" s="6" t="s">
        <v>618</v>
      </c>
      <c r="V27" s="6" t="s">
        <v>618</v>
      </c>
      <c r="W27" s="6" t="s">
        <v>618</v>
      </c>
    </row>
    <row r="28" spans="1:23" x14ac:dyDescent="0.25">
      <c r="A28" s="6" t="s">
        <v>375</v>
      </c>
      <c r="B28" s="6" t="s">
        <v>376</v>
      </c>
      <c r="C28" s="6">
        <v>11015306</v>
      </c>
      <c r="D28" s="5"/>
      <c r="E28" s="6">
        <v>64</v>
      </c>
      <c r="F28" s="6" t="s">
        <v>21</v>
      </c>
      <c r="G28" s="6" t="s">
        <v>22</v>
      </c>
      <c r="H28" s="6">
        <v>4</v>
      </c>
      <c r="I28" s="6">
        <v>5</v>
      </c>
      <c r="J28" s="6">
        <v>21</v>
      </c>
      <c r="K28" s="6">
        <v>13.6</v>
      </c>
      <c r="L28" s="6">
        <v>7.9</v>
      </c>
      <c r="M28" s="6">
        <v>9.9</v>
      </c>
      <c r="N28" s="6">
        <v>15</v>
      </c>
      <c r="O28" s="6">
        <v>2</v>
      </c>
      <c r="P28" s="6">
        <v>30</v>
      </c>
      <c r="Q28" s="6">
        <v>120</v>
      </c>
      <c r="R28" s="6">
        <v>695</v>
      </c>
      <c r="S28" s="6" t="s">
        <v>377</v>
      </c>
      <c r="T28" s="6" t="s">
        <v>797</v>
      </c>
      <c r="U28" s="6" t="s">
        <v>798</v>
      </c>
      <c r="V28" s="6" t="s">
        <v>618</v>
      </c>
      <c r="W28" s="6" t="s">
        <v>618</v>
      </c>
    </row>
    <row r="29" spans="1:23" x14ac:dyDescent="0.25">
      <c r="A29" s="6" t="s">
        <v>146</v>
      </c>
      <c r="B29" s="6" t="s">
        <v>147</v>
      </c>
      <c r="C29" s="6" t="s">
        <v>148</v>
      </c>
      <c r="D29" s="6"/>
      <c r="E29" s="6">
        <v>20</v>
      </c>
      <c r="F29" s="6" t="s">
        <v>21</v>
      </c>
      <c r="G29" s="6" t="s">
        <v>22</v>
      </c>
      <c r="H29" s="6">
        <v>8</v>
      </c>
      <c r="I29" s="6">
        <v>1.9</v>
      </c>
      <c r="J29" s="6">
        <v>16.2</v>
      </c>
      <c r="K29" s="6">
        <v>15.313000000000001</v>
      </c>
      <c r="L29" s="6">
        <v>8</v>
      </c>
      <c r="M29" s="6">
        <v>12</v>
      </c>
      <c r="N29" s="6">
        <v>2</v>
      </c>
      <c r="O29" s="6">
        <v>3</v>
      </c>
      <c r="P29" s="6">
        <v>6</v>
      </c>
      <c r="Q29" s="6">
        <v>48</v>
      </c>
      <c r="R29" s="6">
        <v>162.19999999999999</v>
      </c>
      <c r="S29" s="6" t="s">
        <v>141</v>
      </c>
      <c r="T29" s="6" t="s">
        <v>904</v>
      </c>
      <c r="U29" s="6" t="s">
        <v>649</v>
      </c>
      <c r="V29" s="6" t="s">
        <v>618</v>
      </c>
      <c r="W29" s="6" t="s">
        <v>618</v>
      </c>
    </row>
    <row r="30" spans="1:23" x14ac:dyDescent="0.25">
      <c r="A30" s="6" t="s">
        <v>149</v>
      </c>
      <c r="B30" s="6" t="s">
        <v>150</v>
      </c>
      <c r="C30" s="6" t="s">
        <v>151</v>
      </c>
      <c r="D30" s="6">
        <v>11009500</v>
      </c>
      <c r="E30" s="6">
        <v>2.5</v>
      </c>
      <c r="F30" s="6" t="s">
        <v>27</v>
      </c>
      <c r="G30" s="6" t="s">
        <v>22</v>
      </c>
      <c r="H30" s="6">
        <v>2</v>
      </c>
      <c r="I30" s="6">
        <v>22</v>
      </c>
      <c r="J30" s="6">
        <v>45</v>
      </c>
      <c r="K30" s="6">
        <v>14.8</v>
      </c>
      <c r="L30" s="6">
        <v>9.6999999999999993</v>
      </c>
      <c r="M30" s="6">
        <v>15.3</v>
      </c>
      <c r="N30" s="6">
        <v>12</v>
      </c>
      <c r="O30" s="6">
        <v>2</v>
      </c>
      <c r="P30" s="6">
        <v>24</v>
      </c>
      <c r="Q30" s="6">
        <v>48</v>
      </c>
      <c r="R30" s="6">
        <v>1145</v>
      </c>
      <c r="S30" s="6" t="s">
        <v>152</v>
      </c>
      <c r="T30" s="6" t="s">
        <v>650</v>
      </c>
      <c r="U30" s="6" t="s">
        <v>651</v>
      </c>
      <c r="V30" s="6" t="s">
        <v>652</v>
      </c>
      <c r="W30" s="6" t="s">
        <v>653</v>
      </c>
    </row>
    <row r="31" spans="1:23" x14ac:dyDescent="0.25">
      <c r="A31" s="6" t="s">
        <v>133</v>
      </c>
      <c r="B31" s="6" t="s">
        <v>153</v>
      </c>
      <c r="C31" s="6" t="s">
        <v>154</v>
      </c>
      <c r="D31" s="6">
        <v>11008457</v>
      </c>
      <c r="E31" s="6">
        <v>1</v>
      </c>
      <c r="F31" s="6" t="s">
        <v>27</v>
      </c>
      <c r="G31" s="6" t="s">
        <v>22</v>
      </c>
      <c r="H31" s="6">
        <v>4</v>
      </c>
      <c r="I31" s="6">
        <v>9.1999999999999993</v>
      </c>
      <c r="J31" s="6">
        <v>37.799999999999997</v>
      </c>
      <c r="K31" s="6">
        <v>15.25</v>
      </c>
      <c r="L31" s="6">
        <v>10.625</v>
      </c>
      <c r="M31" s="6">
        <v>12.125</v>
      </c>
      <c r="N31" s="6">
        <v>10</v>
      </c>
      <c r="O31" s="6">
        <v>4</v>
      </c>
      <c r="P31" s="6">
        <v>40</v>
      </c>
      <c r="Q31" s="6">
        <v>160</v>
      </c>
      <c r="R31" s="6">
        <v>1577</v>
      </c>
      <c r="S31" s="6" t="s">
        <v>155</v>
      </c>
      <c r="T31" s="6" t="s">
        <v>654</v>
      </c>
      <c r="U31" s="6" t="s">
        <v>655</v>
      </c>
      <c r="V31" s="6" t="s">
        <v>656</v>
      </c>
      <c r="W31" s="6" t="s">
        <v>657</v>
      </c>
    </row>
    <row r="32" spans="1:23" x14ac:dyDescent="0.25">
      <c r="A32" s="6" t="s">
        <v>156</v>
      </c>
      <c r="B32" s="6" t="s">
        <v>157</v>
      </c>
      <c r="C32" s="6" t="s">
        <v>158</v>
      </c>
      <c r="D32" s="6">
        <v>11013862</v>
      </c>
      <c r="E32" s="6">
        <v>2.5</v>
      </c>
      <c r="F32" s="6" t="s">
        <v>27</v>
      </c>
      <c r="G32" s="6" t="s">
        <v>22</v>
      </c>
      <c r="H32" s="6">
        <v>2</v>
      </c>
      <c r="I32" s="6">
        <v>22</v>
      </c>
      <c r="J32" s="6">
        <v>45</v>
      </c>
      <c r="K32" s="6">
        <v>14.8</v>
      </c>
      <c r="L32" s="6">
        <v>9.6999999999999993</v>
      </c>
      <c r="M32" s="6">
        <v>15.3</v>
      </c>
      <c r="N32" s="6">
        <v>12</v>
      </c>
      <c r="O32" s="6">
        <v>2</v>
      </c>
      <c r="P32" s="6">
        <v>24</v>
      </c>
      <c r="Q32" s="6">
        <v>48</v>
      </c>
      <c r="R32" s="6">
        <v>1145</v>
      </c>
      <c r="S32" s="6" t="s">
        <v>159</v>
      </c>
      <c r="T32" s="6" t="s">
        <v>658</v>
      </c>
      <c r="U32" s="6" t="s">
        <v>659</v>
      </c>
      <c r="V32" s="6" t="s">
        <v>660</v>
      </c>
      <c r="W32" s="6" t="s">
        <v>661</v>
      </c>
    </row>
    <row r="33" spans="1:23" x14ac:dyDescent="0.25">
      <c r="A33" s="6" t="s">
        <v>160</v>
      </c>
      <c r="B33" s="6" t="s">
        <v>161</v>
      </c>
      <c r="C33" s="6" t="s">
        <v>162</v>
      </c>
      <c r="D33" s="6" t="s">
        <v>163</v>
      </c>
      <c r="E33" s="6">
        <v>2.5</v>
      </c>
      <c r="F33" s="6" t="s">
        <v>27</v>
      </c>
      <c r="G33" s="6" t="s">
        <v>22</v>
      </c>
      <c r="H33" s="6">
        <v>2</v>
      </c>
      <c r="I33" s="6">
        <v>22</v>
      </c>
      <c r="J33" s="6">
        <v>45</v>
      </c>
      <c r="K33" s="6">
        <v>14.875</v>
      </c>
      <c r="L33" s="6">
        <v>9.875</v>
      </c>
      <c r="M33" s="6">
        <v>15.75</v>
      </c>
      <c r="N33" s="6">
        <v>12</v>
      </c>
      <c r="O33" s="6">
        <v>2</v>
      </c>
      <c r="P33" s="6">
        <v>24</v>
      </c>
      <c r="Q33" s="6">
        <v>48</v>
      </c>
      <c r="R33" s="6">
        <v>1145</v>
      </c>
      <c r="S33" s="6" t="s">
        <v>159</v>
      </c>
      <c r="T33" s="6" t="s">
        <v>662</v>
      </c>
      <c r="U33" s="6" t="s">
        <v>663</v>
      </c>
      <c r="V33" s="6" t="s">
        <v>664</v>
      </c>
      <c r="W33" s="6" t="s">
        <v>665</v>
      </c>
    </row>
    <row r="34" spans="1:23" x14ac:dyDescent="0.25">
      <c r="A34" s="6" t="s">
        <v>149</v>
      </c>
      <c r="B34" s="6" t="s">
        <v>164</v>
      </c>
      <c r="C34" s="6" t="s">
        <v>165</v>
      </c>
      <c r="D34" s="6">
        <v>11008377</v>
      </c>
      <c r="E34" s="6">
        <v>2.5</v>
      </c>
      <c r="F34" s="6" t="s">
        <v>27</v>
      </c>
      <c r="G34" s="6" t="s">
        <v>22</v>
      </c>
      <c r="H34" s="6">
        <v>2</v>
      </c>
      <c r="I34" s="6">
        <v>22</v>
      </c>
      <c r="J34" s="6">
        <v>45</v>
      </c>
      <c r="K34" s="6">
        <v>14.8</v>
      </c>
      <c r="L34" s="6">
        <v>9.6999999999999993</v>
      </c>
      <c r="M34" s="6">
        <v>15.3</v>
      </c>
      <c r="N34" s="6">
        <v>12</v>
      </c>
      <c r="O34" s="6">
        <v>2</v>
      </c>
      <c r="P34" s="6">
        <v>24</v>
      </c>
      <c r="Q34" s="6">
        <v>48</v>
      </c>
      <c r="R34" s="6">
        <v>1145</v>
      </c>
      <c r="S34" s="6" t="s">
        <v>152</v>
      </c>
      <c r="T34" s="6" t="s">
        <v>666</v>
      </c>
      <c r="U34" s="6" t="s">
        <v>667</v>
      </c>
      <c r="V34" s="6" t="s">
        <v>668</v>
      </c>
      <c r="W34" s="6" t="s">
        <v>669</v>
      </c>
    </row>
    <row r="35" spans="1:23" x14ac:dyDescent="0.25">
      <c r="A35" s="6" t="s">
        <v>166</v>
      </c>
      <c r="B35" s="6" t="s">
        <v>167</v>
      </c>
      <c r="C35" s="6" t="s">
        <v>168</v>
      </c>
      <c r="D35" s="6">
        <v>79714858</v>
      </c>
      <c r="E35" s="6">
        <v>10</v>
      </c>
      <c r="F35" s="6" t="s">
        <v>88</v>
      </c>
      <c r="G35" s="6" t="s">
        <v>22</v>
      </c>
      <c r="H35" s="6">
        <v>8</v>
      </c>
      <c r="I35" s="6">
        <v>1</v>
      </c>
      <c r="J35" s="6">
        <v>9</v>
      </c>
      <c r="K35" s="6">
        <v>11.5</v>
      </c>
      <c r="L35" s="6">
        <v>6.125</v>
      </c>
      <c r="M35" s="6">
        <v>9.125</v>
      </c>
      <c r="N35" s="6">
        <v>24</v>
      </c>
      <c r="O35" s="6">
        <v>5</v>
      </c>
      <c r="P35" s="6">
        <v>120</v>
      </c>
      <c r="Q35" s="6">
        <v>960</v>
      </c>
      <c r="R35" s="6">
        <v>1145</v>
      </c>
      <c r="S35" s="6" t="s">
        <v>169</v>
      </c>
      <c r="T35" s="6" t="s">
        <v>670</v>
      </c>
      <c r="U35" s="6" t="s">
        <v>671</v>
      </c>
      <c r="V35" s="6" t="s">
        <v>618</v>
      </c>
      <c r="W35" s="6" t="s">
        <v>672</v>
      </c>
    </row>
    <row r="36" spans="1:23" x14ac:dyDescent="0.25">
      <c r="A36" s="6" t="s">
        <v>170</v>
      </c>
      <c r="B36" s="6" t="s">
        <v>171</v>
      </c>
      <c r="C36" s="6" t="s">
        <v>172</v>
      </c>
      <c r="D36" s="6" t="s">
        <v>173</v>
      </c>
      <c r="E36" s="6">
        <v>7.3</v>
      </c>
      <c r="F36" s="6" t="s">
        <v>88</v>
      </c>
      <c r="G36" s="6" t="s">
        <v>22</v>
      </c>
      <c r="H36" s="6">
        <v>12</v>
      </c>
      <c r="I36" s="6">
        <v>0.9</v>
      </c>
      <c r="J36" s="6">
        <v>10.8</v>
      </c>
      <c r="K36" s="6">
        <v>11</v>
      </c>
      <c r="L36" s="6">
        <v>8</v>
      </c>
      <c r="M36" s="6">
        <v>6</v>
      </c>
      <c r="N36" s="6">
        <v>20</v>
      </c>
      <c r="O36" s="6">
        <v>7</v>
      </c>
      <c r="P36" s="6">
        <v>140</v>
      </c>
      <c r="Q36" s="6">
        <v>1680</v>
      </c>
      <c r="R36" s="6">
        <v>1577</v>
      </c>
      <c r="S36" s="6" t="s">
        <v>174</v>
      </c>
      <c r="T36" s="6" t="s">
        <v>986</v>
      </c>
      <c r="U36" s="6" t="s">
        <v>673</v>
      </c>
      <c r="V36" s="6" t="s">
        <v>618</v>
      </c>
      <c r="W36" s="6" t="s">
        <v>618</v>
      </c>
    </row>
    <row r="37" spans="1:23" x14ac:dyDescent="0.25">
      <c r="A37" s="6" t="s">
        <v>175</v>
      </c>
      <c r="B37" s="6" t="s">
        <v>176</v>
      </c>
      <c r="C37" s="6" t="s">
        <v>177</v>
      </c>
      <c r="D37" s="6" t="s">
        <v>178</v>
      </c>
      <c r="E37" s="6">
        <v>35</v>
      </c>
      <c r="F37" s="6" t="s">
        <v>88</v>
      </c>
      <c r="G37" s="6" t="s">
        <v>22</v>
      </c>
      <c r="H37" s="6">
        <v>4</v>
      </c>
      <c r="I37" s="6">
        <v>2.9</v>
      </c>
      <c r="J37" s="6">
        <v>12.6</v>
      </c>
      <c r="K37" s="6">
        <v>15.2</v>
      </c>
      <c r="L37" s="6">
        <v>10.3</v>
      </c>
      <c r="M37" s="6">
        <v>10.5</v>
      </c>
      <c r="N37" s="6">
        <v>9</v>
      </c>
      <c r="O37" s="6">
        <v>2</v>
      </c>
      <c r="P37" s="6">
        <v>18</v>
      </c>
      <c r="Q37" s="6">
        <v>72</v>
      </c>
      <c r="R37" s="6">
        <v>291.79999999999995</v>
      </c>
      <c r="S37" s="6" t="s">
        <v>179</v>
      </c>
      <c r="T37" s="6" t="s">
        <v>674</v>
      </c>
      <c r="U37" s="6" t="s">
        <v>1094</v>
      </c>
      <c r="V37" s="6" t="s">
        <v>676</v>
      </c>
      <c r="W37" s="6" t="s">
        <v>677</v>
      </c>
    </row>
    <row r="38" spans="1:23" x14ac:dyDescent="0.25">
      <c r="A38" s="6" t="s">
        <v>133</v>
      </c>
      <c r="B38" s="6" t="s">
        <v>597</v>
      </c>
      <c r="C38" s="6" t="s">
        <v>598</v>
      </c>
      <c r="D38" s="6">
        <v>11008461</v>
      </c>
      <c r="E38" s="6">
        <v>25</v>
      </c>
      <c r="F38" s="6" t="s">
        <v>37</v>
      </c>
      <c r="G38" s="6" t="s">
        <v>38</v>
      </c>
      <c r="H38" s="6">
        <v>1</v>
      </c>
      <c r="I38" s="6">
        <v>27</v>
      </c>
      <c r="J38" s="6">
        <v>27</v>
      </c>
      <c r="K38" s="6">
        <v>22</v>
      </c>
      <c r="L38" s="6">
        <v>15</v>
      </c>
      <c r="M38" s="6">
        <v>3</v>
      </c>
      <c r="N38" s="6">
        <v>10</v>
      </c>
      <c r="O38" s="6">
        <v>5</v>
      </c>
      <c r="P38" s="6">
        <v>50</v>
      </c>
      <c r="Q38" s="6">
        <v>50</v>
      </c>
      <c r="R38" s="6">
        <v>1415</v>
      </c>
      <c r="S38" s="6" t="s">
        <v>91</v>
      </c>
      <c r="T38" s="6" t="s">
        <v>987</v>
      </c>
      <c r="U38" s="6" t="s">
        <v>618</v>
      </c>
      <c r="V38" s="6" t="s">
        <v>884</v>
      </c>
      <c r="W38" s="6" t="s">
        <v>618</v>
      </c>
    </row>
    <row r="39" spans="1:23" x14ac:dyDescent="0.25">
      <c r="A39" s="6" t="s">
        <v>188</v>
      </c>
      <c r="B39" s="6" t="s">
        <v>189</v>
      </c>
      <c r="C39" s="6" t="s">
        <v>190</v>
      </c>
      <c r="D39" s="6">
        <v>86762153</v>
      </c>
      <c r="E39" s="6">
        <v>12</v>
      </c>
      <c r="F39" s="6" t="s">
        <v>21</v>
      </c>
      <c r="G39" s="6" t="s">
        <v>22</v>
      </c>
      <c r="H39" s="6">
        <v>8</v>
      </c>
      <c r="I39" s="6">
        <v>1.25</v>
      </c>
      <c r="J39" s="6">
        <v>11</v>
      </c>
      <c r="K39" s="6">
        <v>10.313000000000001</v>
      </c>
      <c r="L39" s="6">
        <v>5.5</v>
      </c>
      <c r="M39" s="6">
        <v>8.5</v>
      </c>
      <c r="N39" s="6">
        <v>28</v>
      </c>
      <c r="O39" s="6">
        <v>3</v>
      </c>
      <c r="P39" s="6">
        <v>84</v>
      </c>
      <c r="Q39" s="6">
        <v>672</v>
      </c>
      <c r="R39" s="6">
        <v>989</v>
      </c>
      <c r="S39" s="6" t="s">
        <v>191</v>
      </c>
      <c r="T39" s="6" t="s">
        <v>678</v>
      </c>
      <c r="U39" s="6" t="s">
        <v>679</v>
      </c>
      <c r="V39" s="6" t="s">
        <v>680</v>
      </c>
      <c r="W39" s="6" t="s">
        <v>681</v>
      </c>
    </row>
    <row r="40" spans="1:23" x14ac:dyDescent="0.25">
      <c r="A40" s="6" t="s">
        <v>200</v>
      </c>
      <c r="B40" s="6" t="s">
        <v>201</v>
      </c>
      <c r="C40" s="6" t="s">
        <v>202</v>
      </c>
      <c r="D40" s="6">
        <v>11008336</v>
      </c>
      <c r="E40" s="6">
        <v>0.5</v>
      </c>
      <c r="F40" s="6" t="s">
        <v>27</v>
      </c>
      <c r="G40" s="6" t="s">
        <v>22</v>
      </c>
      <c r="H40" s="6">
        <v>4</v>
      </c>
      <c r="I40" s="6">
        <v>5</v>
      </c>
      <c r="J40" s="6">
        <v>21</v>
      </c>
      <c r="K40" s="6">
        <v>13.6</v>
      </c>
      <c r="L40" s="6">
        <v>7.9</v>
      </c>
      <c r="M40" s="6">
        <v>9.9</v>
      </c>
      <c r="N40" s="6">
        <v>18</v>
      </c>
      <c r="O40" s="6">
        <v>2</v>
      </c>
      <c r="P40" s="6">
        <v>36</v>
      </c>
      <c r="Q40" s="6">
        <v>144</v>
      </c>
      <c r="R40" s="6">
        <v>821</v>
      </c>
      <c r="S40" s="6" t="s">
        <v>203</v>
      </c>
      <c r="T40" s="6" t="s">
        <v>683</v>
      </c>
      <c r="U40" s="6" t="s">
        <v>684</v>
      </c>
      <c r="V40" s="6" t="s">
        <v>685</v>
      </c>
      <c r="W40" s="6" t="s">
        <v>686</v>
      </c>
    </row>
    <row r="41" spans="1:23" x14ac:dyDescent="0.25">
      <c r="A41" s="6" t="s">
        <v>200</v>
      </c>
      <c r="B41" s="6" t="s">
        <v>204</v>
      </c>
      <c r="C41" s="6" t="s">
        <v>205</v>
      </c>
      <c r="D41" s="6">
        <v>11008357</v>
      </c>
      <c r="E41" s="6">
        <v>6</v>
      </c>
      <c r="F41" s="6" t="s">
        <v>21</v>
      </c>
      <c r="G41" s="6" t="s">
        <v>22</v>
      </c>
      <c r="H41" s="6">
        <v>12</v>
      </c>
      <c r="I41" s="6">
        <v>0.8</v>
      </c>
      <c r="J41" s="6">
        <v>10.600000000000001</v>
      </c>
      <c r="K41" s="6">
        <v>9.8000000000000007</v>
      </c>
      <c r="L41" s="6">
        <v>8.8000000000000007</v>
      </c>
      <c r="M41" s="6">
        <v>7</v>
      </c>
      <c r="N41" s="6">
        <v>20</v>
      </c>
      <c r="O41" s="6">
        <v>2</v>
      </c>
      <c r="P41" s="6">
        <v>40</v>
      </c>
      <c r="Q41" s="6">
        <v>480</v>
      </c>
      <c r="R41" s="6">
        <v>489.00000000000006</v>
      </c>
      <c r="S41" s="6" t="s">
        <v>206</v>
      </c>
      <c r="T41" s="6" t="s">
        <v>687</v>
      </c>
      <c r="U41" s="6" t="s">
        <v>688</v>
      </c>
      <c r="V41" s="6" t="s">
        <v>689</v>
      </c>
      <c r="W41" s="6" t="s">
        <v>690</v>
      </c>
    </row>
    <row r="42" spans="1:23" x14ac:dyDescent="0.25">
      <c r="A42" s="6" t="s">
        <v>200</v>
      </c>
      <c r="B42" s="6" t="s">
        <v>207</v>
      </c>
      <c r="C42" s="6" t="s">
        <v>208</v>
      </c>
      <c r="D42" s="6">
        <v>11008589</v>
      </c>
      <c r="E42" s="6">
        <v>60</v>
      </c>
      <c r="F42" s="6" t="s">
        <v>21</v>
      </c>
      <c r="G42" s="6" t="s">
        <v>22</v>
      </c>
      <c r="H42" s="6">
        <v>4</v>
      </c>
      <c r="I42" s="6">
        <v>4.8</v>
      </c>
      <c r="J42" s="6">
        <v>20.2</v>
      </c>
      <c r="K42" s="6">
        <v>13.5</v>
      </c>
      <c r="L42" s="6">
        <v>7.5</v>
      </c>
      <c r="M42" s="6">
        <v>12.125</v>
      </c>
      <c r="N42" s="6">
        <v>15</v>
      </c>
      <c r="O42" s="6">
        <v>3</v>
      </c>
      <c r="P42" s="6">
        <v>45</v>
      </c>
      <c r="Q42" s="6">
        <v>180</v>
      </c>
      <c r="R42" s="6">
        <v>974</v>
      </c>
      <c r="S42" s="6" t="s">
        <v>209</v>
      </c>
      <c r="T42" s="6" t="s">
        <v>691</v>
      </c>
      <c r="U42" s="6" t="s">
        <v>692</v>
      </c>
      <c r="V42" s="6" t="s">
        <v>693</v>
      </c>
      <c r="W42" s="6" t="s">
        <v>694</v>
      </c>
    </row>
    <row r="43" spans="1:23" x14ac:dyDescent="0.25">
      <c r="A43" s="6" t="s">
        <v>24</v>
      </c>
      <c r="B43" s="6" t="s">
        <v>210</v>
      </c>
      <c r="C43" s="6" t="s">
        <v>211</v>
      </c>
      <c r="D43" s="6">
        <v>11015391</v>
      </c>
      <c r="E43" s="6">
        <v>64</v>
      </c>
      <c r="F43" s="6" t="s">
        <v>21</v>
      </c>
      <c r="G43" s="6" t="s">
        <v>22</v>
      </c>
      <c r="H43" s="6">
        <v>4</v>
      </c>
      <c r="I43" s="6">
        <v>5</v>
      </c>
      <c r="J43" s="6">
        <v>21</v>
      </c>
      <c r="K43" s="6">
        <v>13.625</v>
      </c>
      <c r="L43" s="6">
        <v>8</v>
      </c>
      <c r="M43" s="6">
        <v>10</v>
      </c>
      <c r="N43" s="6">
        <v>14</v>
      </c>
      <c r="O43" s="6">
        <v>4</v>
      </c>
      <c r="P43" s="6">
        <v>56</v>
      </c>
      <c r="Q43" s="6">
        <v>224</v>
      </c>
      <c r="R43" s="6">
        <v>1241</v>
      </c>
      <c r="S43" s="6" t="s">
        <v>127</v>
      </c>
      <c r="T43" s="6" t="s">
        <v>695</v>
      </c>
      <c r="U43" s="6" t="s">
        <v>696</v>
      </c>
      <c r="V43" s="6" t="s">
        <v>697</v>
      </c>
      <c r="W43" s="6" t="s">
        <v>698</v>
      </c>
    </row>
    <row r="44" spans="1:23" x14ac:dyDescent="0.25">
      <c r="A44" s="6" t="s">
        <v>212</v>
      </c>
      <c r="B44" s="6" t="s">
        <v>213</v>
      </c>
      <c r="C44" s="6" t="s">
        <v>214</v>
      </c>
      <c r="D44" s="6">
        <v>11008521</v>
      </c>
      <c r="E44" s="6">
        <v>1</v>
      </c>
      <c r="F44" s="6" t="s">
        <v>27</v>
      </c>
      <c r="G44" s="6" t="s">
        <v>22</v>
      </c>
      <c r="H44" s="6">
        <v>4</v>
      </c>
      <c r="I44" s="6">
        <v>9.1999999999999993</v>
      </c>
      <c r="J44" s="6">
        <v>37.799999999999997</v>
      </c>
      <c r="K44" s="6">
        <v>15.125</v>
      </c>
      <c r="L44" s="6">
        <v>12</v>
      </c>
      <c r="M44" s="6">
        <v>11.375</v>
      </c>
      <c r="N44" s="6">
        <v>9</v>
      </c>
      <c r="O44" s="6">
        <v>3</v>
      </c>
      <c r="P44" s="6">
        <v>27</v>
      </c>
      <c r="Q44" s="6">
        <v>108</v>
      </c>
      <c r="R44" s="6">
        <v>1085.5999999999999</v>
      </c>
      <c r="S44" s="6" t="s">
        <v>215</v>
      </c>
      <c r="T44" s="6" t="s">
        <v>699</v>
      </c>
      <c r="U44" s="6" t="s">
        <v>700</v>
      </c>
      <c r="V44" s="6" t="s">
        <v>701</v>
      </c>
      <c r="W44" s="6" t="s">
        <v>702</v>
      </c>
    </row>
    <row r="45" spans="1:23" x14ac:dyDescent="0.25">
      <c r="A45" s="6" t="s">
        <v>212</v>
      </c>
      <c r="B45" s="6" t="s">
        <v>216</v>
      </c>
      <c r="C45" s="6" t="s">
        <v>217</v>
      </c>
      <c r="D45" s="6">
        <v>11008520</v>
      </c>
      <c r="E45" s="6">
        <v>1</v>
      </c>
      <c r="F45" s="6" t="s">
        <v>27</v>
      </c>
      <c r="G45" s="6" t="s">
        <v>22</v>
      </c>
      <c r="H45" s="6">
        <v>4</v>
      </c>
      <c r="I45" s="6">
        <v>9.1999999999999993</v>
      </c>
      <c r="J45" s="6">
        <v>37.799999999999997</v>
      </c>
      <c r="K45" s="6">
        <v>15.125</v>
      </c>
      <c r="L45" s="6">
        <v>12</v>
      </c>
      <c r="M45" s="6">
        <v>11.375</v>
      </c>
      <c r="N45" s="6">
        <v>9</v>
      </c>
      <c r="O45" s="6">
        <v>3</v>
      </c>
      <c r="P45" s="6">
        <v>27</v>
      </c>
      <c r="Q45" s="6">
        <v>108</v>
      </c>
      <c r="R45" s="6">
        <v>1085.5999999999999</v>
      </c>
      <c r="S45" s="6" t="s">
        <v>215</v>
      </c>
      <c r="T45" s="6" t="s">
        <v>703</v>
      </c>
      <c r="U45" s="6" t="s">
        <v>704</v>
      </c>
      <c r="V45" s="6" t="s">
        <v>705</v>
      </c>
      <c r="W45" s="6" t="s">
        <v>706</v>
      </c>
    </row>
    <row r="46" spans="1:23" x14ac:dyDescent="0.25">
      <c r="A46" s="6" t="s">
        <v>166</v>
      </c>
      <c r="B46" s="6" t="s">
        <v>218</v>
      </c>
      <c r="C46" s="6" t="s">
        <v>219</v>
      </c>
      <c r="D46" s="6">
        <v>86773201</v>
      </c>
      <c r="E46" s="6">
        <v>10</v>
      </c>
      <c r="F46" s="6" t="s">
        <v>88</v>
      </c>
      <c r="G46" s="6" t="s">
        <v>22</v>
      </c>
      <c r="H46" s="6">
        <v>8</v>
      </c>
      <c r="I46" s="6">
        <v>1</v>
      </c>
      <c r="J46" s="6">
        <v>9</v>
      </c>
      <c r="K46" s="6">
        <v>11.5</v>
      </c>
      <c r="L46" s="6">
        <v>6.125</v>
      </c>
      <c r="M46" s="6">
        <v>9.125</v>
      </c>
      <c r="N46" s="6">
        <v>24</v>
      </c>
      <c r="O46" s="6">
        <v>5</v>
      </c>
      <c r="P46" s="6">
        <v>120</v>
      </c>
      <c r="Q46" s="6">
        <v>960</v>
      </c>
      <c r="R46" s="6">
        <v>1145</v>
      </c>
      <c r="S46" s="6" t="s">
        <v>169</v>
      </c>
      <c r="T46" s="6" t="s">
        <v>707</v>
      </c>
      <c r="U46" s="6" t="s">
        <v>708</v>
      </c>
      <c r="V46" s="6" t="s">
        <v>709</v>
      </c>
      <c r="W46" s="6" t="s">
        <v>710</v>
      </c>
    </row>
    <row r="47" spans="1:23" x14ac:dyDescent="0.25">
      <c r="A47" s="6" t="s">
        <v>24</v>
      </c>
      <c r="B47" s="6" t="s">
        <v>25</v>
      </c>
      <c r="C47" s="6" t="s">
        <v>26</v>
      </c>
      <c r="D47" s="6">
        <v>11015818</v>
      </c>
      <c r="E47" s="6">
        <v>50</v>
      </c>
      <c r="F47" s="6" t="s">
        <v>27</v>
      </c>
      <c r="G47" s="6" t="s">
        <v>28</v>
      </c>
      <c r="H47" s="6">
        <v>1</v>
      </c>
      <c r="I47" s="6">
        <v>465</v>
      </c>
      <c r="J47" s="6">
        <v>466</v>
      </c>
      <c r="K47" s="6">
        <v>22.5</v>
      </c>
      <c r="L47" s="6">
        <v>22.5</v>
      </c>
      <c r="M47" s="6">
        <v>35.6</v>
      </c>
      <c r="N47" s="6">
        <v>4</v>
      </c>
      <c r="O47" s="6">
        <v>1</v>
      </c>
      <c r="P47" s="6">
        <v>4</v>
      </c>
      <c r="Q47" s="6">
        <v>4</v>
      </c>
      <c r="R47" s="6">
        <v>1929</v>
      </c>
      <c r="S47" s="6" t="s">
        <v>29</v>
      </c>
      <c r="T47" s="6" t="s">
        <v>619</v>
      </c>
      <c r="U47" s="6" t="s">
        <v>618</v>
      </c>
      <c r="V47" s="6" t="s">
        <v>620</v>
      </c>
      <c r="W47" s="6" t="s">
        <v>618</v>
      </c>
    </row>
    <row r="48" spans="1:23" x14ac:dyDescent="0.25">
      <c r="A48" s="6" t="s">
        <v>220</v>
      </c>
      <c r="B48" s="6" t="s">
        <v>221</v>
      </c>
      <c r="C48" s="6" t="s">
        <v>222</v>
      </c>
      <c r="D48" s="6">
        <v>11003880</v>
      </c>
      <c r="E48" s="6">
        <v>2.5</v>
      </c>
      <c r="F48" s="6" t="s">
        <v>27</v>
      </c>
      <c r="G48" s="6" t="s">
        <v>22</v>
      </c>
      <c r="H48" s="6">
        <v>2</v>
      </c>
      <c r="I48" s="6">
        <v>22</v>
      </c>
      <c r="J48" s="6">
        <v>45</v>
      </c>
      <c r="K48" s="6">
        <v>15.875</v>
      </c>
      <c r="L48" s="6">
        <v>9.75</v>
      </c>
      <c r="M48" s="6">
        <v>16</v>
      </c>
      <c r="N48" s="6">
        <v>12</v>
      </c>
      <c r="O48" s="6">
        <v>3</v>
      </c>
      <c r="P48" s="6">
        <v>36</v>
      </c>
      <c r="Q48" s="6">
        <v>72</v>
      </c>
      <c r="R48" s="6">
        <v>1685</v>
      </c>
      <c r="S48" s="6" t="s">
        <v>122</v>
      </c>
      <c r="T48" s="6" t="s">
        <v>711</v>
      </c>
      <c r="U48" s="6" t="s">
        <v>712</v>
      </c>
      <c r="V48" s="6" t="s">
        <v>713</v>
      </c>
      <c r="W48" s="6" t="s">
        <v>714</v>
      </c>
    </row>
    <row r="49" spans="1:23" x14ac:dyDescent="0.25">
      <c r="A49" s="6" t="s">
        <v>223</v>
      </c>
      <c r="B49" s="6" t="s">
        <v>224</v>
      </c>
      <c r="C49" s="6" t="s">
        <v>225</v>
      </c>
      <c r="D49" s="6">
        <v>11013671</v>
      </c>
      <c r="E49" s="6">
        <v>64</v>
      </c>
      <c r="F49" s="6" t="s">
        <v>21</v>
      </c>
      <c r="G49" s="6" t="s">
        <v>22</v>
      </c>
      <c r="H49" s="6">
        <v>4</v>
      </c>
      <c r="I49" s="6">
        <v>5</v>
      </c>
      <c r="J49" s="6">
        <v>21</v>
      </c>
      <c r="K49" s="6">
        <v>13.6</v>
      </c>
      <c r="L49" s="6">
        <v>7.9</v>
      </c>
      <c r="M49" s="6">
        <v>9.9</v>
      </c>
      <c r="N49" s="6">
        <v>15</v>
      </c>
      <c r="O49" s="6">
        <v>1</v>
      </c>
      <c r="P49" s="6">
        <v>15</v>
      </c>
      <c r="Q49" s="6">
        <v>60</v>
      </c>
      <c r="R49" s="6">
        <v>380</v>
      </c>
      <c r="S49" s="6" t="s">
        <v>179</v>
      </c>
      <c r="T49" s="6" t="s">
        <v>715</v>
      </c>
      <c r="U49" s="6" t="s">
        <v>716</v>
      </c>
      <c r="V49" s="6" t="s">
        <v>717</v>
      </c>
      <c r="W49" s="6" t="s">
        <v>718</v>
      </c>
    </row>
    <row r="50" spans="1:23" x14ac:dyDescent="0.25">
      <c r="A50" s="6" t="s">
        <v>226</v>
      </c>
      <c r="B50" s="6" t="s">
        <v>227</v>
      </c>
      <c r="C50" s="6" t="s">
        <v>228</v>
      </c>
      <c r="D50" s="6">
        <v>11008454</v>
      </c>
      <c r="E50" s="6">
        <v>1</v>
      </c>
      <c r="F50" s="6" t="s">
        <v>229</v>
      </c>
      <c r="G50" s="6" t="s">
        <v>22</v>
      </c>
      <c r="H50" s="6">
        <v>16</v>
      </c>
      <c r="I50" s="6">
        <v>2.5</v>
      </c>
      <c r="J50" s="6">
        <v>41</v>
      </c>
      <c r="K50" s="6">
        <v>23</v>
      </c>
      <c r="L50" s="6">
        <v>11.75</v>
      </c>
      <c r="M50" s="6">
        <v>11</v>
      </c>
      <c r="N50" s="6">
        <v>6</v>
      </c>
      <c r="O50" s="6">
        <v>3</v>
      </c>
      <c r="P50" s="6">
        <v>18</v>
      </c>
      <c r="Q50" s="6">
        <v>288</v>
      </c>
      <c r="R50" s="6">
        <v>803</v>
      </c>
      <c r="S50" s="6" t="s">
        <v>230</v>
      </c>
      <c r="T50" s="6" t="s">
        <v>719</v>
      </c>
      <c r="U50" s="6" t="s">
        <v>720</v>
      </c>
      <c r="V50" s="6" t="s">
        <v>721</v>
      </c>
      <c r="W50" s="6" t="s">
        <v>722</v>
      </c>
    </row>
    <row r="51" spans="1:23" x14ac:dyDescent="0.25">
      <c r="A51" s="6" t="s">
        <v>231</v>
      </c>
      <c r="B51" s="6" t="s">
        <v>232</v>
      </c>
      <c r="C51" s="6" t="s">
        <v>233</v>
      </c>
      <c r="D51" s="6">
        <v>11008447</v>
      </c>
      <c r="E51" s="6">
        <v>32</v>
      </c>
      <c r="F51" s="6" t="s">
        <v>21</v>
      </c>
      <c r="G51" s="6" t="s">
        <v>22</v>
      </c>
      <c r="H51" s="6">
        <v>8</v>
      </c>
      <c r="I51" s="6">
        <v>2.8</v>
      </c>
      <c r="J51" s="6">
        <v>23.4</v>
      </c>
      <c r="K51" s="6">
        <v>21.1</v>
      </c>
      <c r="L51" s="6">
        <v>16.7</v>
      </c>
      <c r="M51" s="6">
        <v>8.1</v>
      </c>
      <c r="N51" s="6">
        <v>6</v>
      </c>
      <c r="O51" s="6">
        <v>4</v>
      </c>
      <c r="P51" s="6">
        <v>24</v>
      </c>
      <c r="Q51" s="6">
        <v>192</v>
      </c>
      <c r="R51" s="6">
        <v>626.59999999999991</v>
      </c>
      <c r="S51" s="6" t="s">
        <v>234</v>
      </c>
      <c r="T51" s="6" t="s">
        <v>723</v>
      </c>
      <c r="U51" s="6" t="s">
        <v>724</v>
      </c>
      <c r="V51" s="6" t="s">
        <v>725</v>
      </c>
      <c r="W51" s="6" t="s">
        <v>726</v>
      </c>
    </row>
    <row r="52" spans="1:23" x14ac:dyDescent="0.25">
      <c r="A52" s="6" t="s">
        <v>40</v>
      </c>
      <c r="B52" s="6" t="s">
        <v>41</v>
      </c>
      <c r="C52" s="6" t="s">
        <v>42</v>
      </c>
      <c r="D52" s="6">
        <v>11008327</v>
      </c>
      <c r="E52" s="6">
        <v>100</v>
      </c>
      <c r="F52" s="6" t="s">
        <v>37</v>
      </c>
      <c r="G52" s="6" t="s">
        <v>28</v>
      </c>
      <c r="H52" s="6">
        <v>1</v>
      </c>
      <c r="I52" s="6">
        <v>125</v>
      </c>
      <c r="J52" s="6">
        <v>125</v>
      </c>
      <c r="K52" s="6">
        <v>21.5</v>
      </c>
      <c r="L52" s="6">
        <v>21.5</v>
      </c>
      <c r="M52" s="6">
        <v>29</v>
      </c>
      <c r="N52" s="6">
        <v>4</v>
      </c>
      <c r="O52" s="6">
        <v>1</v>
      </c>
      <c r="P52" s="6">
        <v>4</v>
      </c>
      <c r="Q52" s="6">
        <v>4</v>
      </c>
      <c r="R52" s="6">
        <v>565</v>
      </c>
      <c r="S52" s="6" t="s">
        <v>43</v>
      </c>
      <c r="T52" s="6" t="s">
        <v>625</v>
      </c>
      <c r="U52" s="6" t="s">
        <v>618</v>
      </c>
      <c r="V52" s="6" t="s">
        <v>626</v>
      </c>
      <c r="W52" s="6" t="s">
        <v>618</v>
      </c>
    </row>
    <row r="53" spans="1:23" x14ac:dyDescent="0.25">
      <c r="A53" s="6" t="s">
        <v>133</v>
      </c>
      <c r="B53" s="6" t="s">
        <v>239</v>
      </c>
      <c r="C53" s="6" t="s">
        <v>240</v>
      </c>
      <c r="D53" s="6"/>
      <c r="E53" s="6">
        <v>1</v>
      </c>
      <c r="F53" s="6" t="s">
        <v>27</v>
      </c>
      <c r="G53" s="6" t="s">
        <v>22</v>
      </c>
      <c r="H53" s="6">
        <v>4</v>
      </c>
      <c r="I53" s="6">
        <v>9.1999999999999993</v>
      </c>
      <c r="J53" s="6">
        <v>37.799999999999997</v>
      </c>
      <c r="K53" s="6"/>
      <c r="L53" s="6"/>
      <c r="M53" s="6"/>
      <c r="N53" s="6"/>
      <c r="O53" s="6"/>
      <c r="P53" s="6">
        <v>0</v>
      </c>
      <c r="Q53" s="6">
        <v>0</v>
      </c>
      <c r="R53" s="6">
        <v>65</v>
      </c>
      <c r="S53" s="6"/>
      <c r="T53" s="6" t="s">
        <v>988</v>
      </c>
      <c r="U53" s="6" t="s">
        <v>729</v>
      </c>
      <c r="V53" s="6" t="s">
        <v>618</v>
      </c>
      <c r="W53" s="6" t="s">
        <v>618</v>
      </c>
    </row>
    <row r="54" spans="1:23" x14ac:dyDescent="0.25">
      <c r="A54" s="6" t="s">
        <v>160</v>
      </c>
      <c r="B54" s="6" t="s">
        <v>241</v>
      </c>
      <c r="C54" s="6" t="s">
        <v>242</v>
      </c>
      <c r="D54" s="6">
        <v>11015990</v>
      </c>
      <c r="E54" s="6">
        <v>0.5</v>
      </c>
      <c r="F54" s="6" t="s">
        <v>27</v>
      </c>
      <c r="G54" s="6" t="s">
        <v>22</v>
      </c>
      <c r="H54" s="6">
        <v>4</v>
      </c>
      <c r="I54" s="6">
        <v>6.1</v>
      </c>
      <c r="J54" s="6">
        <v>25.4</v>
      </c>
      <c r="K54" s="6">
        <v>13.75</v>
      </c>
      <c r="L54" s="6">
        <v>8.125</v>
      </c>
      <c r="M54" s="6">
        <v>10</v>
      </c>
      <c r="N54" s="6">
        <v>15</v>
      </c>
      <c r="O54" s="6">
        <v>3</v>
      </c>
      <c r="P54" s="6">
        <v>45</v>
      </c>
      <c r="Q54" s="6">
        <v>180</v>
      </c>
      <c r="R54" s="6">
        <v>1208</v>
      </c>
      <c r="S54" s="6" t="s">
        <v>243</v>
      </c>
      <c r="T54" s="6" t="s">
        <v>730</v>
      </c>
      <c r="U54" s="6" t="s">
        <v>731</v>
      </c>
      <c r="V54" s="6" t="s">
        <v>732</v>
      </c>
      <c r="W54" s="6" t="s">
        <v>733</v>
      </c>
    </row>
    <row r="55" spans="1:23" x14ac:dyDescent="0.25">
      <c r="A55" s="6" t="s">
        <v>133</v>
      </c>
      <c r="B55" s="6" t="s">
        <v>601</v>
      </c>
      <c r="C55" s="6" t="s">
        <v>602</v>
      </c>
      <c r="D55" s="6">
        <v>11008326</v>
      </c>
      <c r="E55" s="6">
        <v>1</v>
      </c>
      <c r="F55" s="6" t="s">
        <v>249</v>
      </c>
      <c r="G55" s="6" t="s">
        <v>22</v>
      </c>
      <c r="H55" s="6">
        <v>32</v>
      </c>
      <c r="I55" s="6">
        <v>1.5</v>
      </c>
      <c r="J55" s="6">
        <v>49</v>
      </c>
      <c r="K55" s="6">
        <v>21</v>
      </c>
      <c r="L55" s="6">
        <v>9</v>
      </c>
      <c r="M55" s="6">
        <v>19</v>
      </c>
      <c r="N55" s="6">
        <v>9</v>
      </c>
      <c r="O55" s="6">
        <v>2</v>
      </c>
      <c r="P55" s="6">
        <v>18</v>
      </c>
      <c r="Q55" s="6">
        <v>576</v>
      </c>
      <c r="R55" s="6">
        <v>947</v>
      </c>
      <c r="S55" s="6" t="s">
        <v>132</v>
      </c>
      <c r="T55" s="6" t="s">
        <v>989</v>
      </c>
      <c r="U55" s="6" t="s">
        <v>887</v>
      </c>
      <c r="V55" s="6" t="s">
        <v>888</v>
      </c>
      <c r="W55" s="6" t="s">
        <v>889</v>
      </c>
    </row>
    <row r="56" spans="1:23" x14ac:dyDescent="0.25">
      <c r="A56" s="6" t="s">
        <v>133</v>
      </c>
      <c r="B56" s="6" t="s">
        <v>599</v>
      </c>
      <c r="C56" s="6" t="s">
        <v>600</v>
      </c>
      <c r="D56" s="6">
        <v>11008460</v>
      </c>
      <c r="E56" s="6">
        <v>1</v>
      </c>
      <c r="F56" s="6" t="s">
        <v>229</v>
      </c>
      <c r="G56" s="6" t="s">
        <v>22</v>
      </c>
      <c r="H56" s="6">
        <v>16</v>
      </c>
      <c r="I56" s="6">
        <v>2.5</v>
      </c>
      <c r="J56" s="6">
        <v>41</v>
      </c>
      <c r="K56" s="6">
        <v>23</v>
      </c>
      <c r="L56" s="6">
        <v>11.75</v>
      </c>
      <c r="M56" s="6">
        <v>11</v>
      </c>
      <c r="N56" s="6">
        <v>6</v>
      </c>
      <c r="O56" s="6">
        <v>3</v>
      </c>
      <c r="P56" s="6">
        <v>18</v>
      </c>
      <c r="Q56" s="6">
        <v>288</v>
      </c>
      <c r="R56" s="6">
        <v>803</v>
      </c>
      <c r="S56" s="6" t="s">
        <v>230</v>
      </c>
      <c r="T56" s="6" t="s">
        <v>990</v>
      </c>
      <c r="U56" s="6" t="s">
        <v>885</v>
      </c>
      <c r="V56" s="6" t="s">
        <v>886</v>
      </c>
      <c r="W56" s="6">
        <v>50035832584607</v>
      </c>
    </row>
    <row r="57" spans="1:23" x14ac:dyDescent="0.25">
      <c r="A57" s="6" t="s">
        <v>133</v>
      </c>
      <c r="B57" s="6" t="s">
        <v>244</v>
      </c>
      <c r="C57" s="6" t="s">
        <v>245</v>
      </c>
      <c r="D57" s="6">
        <v>11008458</v>
      </c>
      <c r="E57" s="6">
        <v>0.75</v>
      </c>
      <c r="F57" s="6" t="s">
        <v>27</v>
      </c>
      <c r="G57" s="6" t="s">
        <v>22</v>
      </c>
      <c r="H57" s="6">
        <v>4</v>
      </c>
      <c r="I57" s="6">
        <v>7.2</v>
      </c>
      <c r="J57" s="6">
        <v>29.8</v>
      </c>
      <c r="K57" s="6">
        <v>14.9</v>
      </c>
      <c r="L57" s="6">
        <v>8.9</v>
      </c>
      <c r="M57" s="6">
        <v>13.5</v>
      </c>
      <c r="N57" s="6">
        <v>12</v>
      </c>
      <c r="O57" s="6">
        <v>3</v>
      </c>
      <c r="P57" s="6">
        <v>36</v>
      </c>
      <c r="Q57" s="6">
        <v>144</v>
      </c>
      <c r="R57" s="6">
        <v>1137.8</v>
      </c>
      <c r="S57" s="6" t="s">
        <v>246</v>
      </c>
      <c r="T57" s="6" t="s">
        <v>991</v>
      </c>
      <c r="U57" s="6" t="s">
        <v>734</v>
      </c>
      <c r="V57" s="6" t="s">
        <v>735</v>
      </c>
      <c r="W57" s="6">
        <v>50035832584584</v>
      </c>
    </row>
    <row r="58" spans="1:23" x14ac:dyDescent="0.25">
      <c r="A58" s="6" t="s">
        <v>200</v>
      </c>
      <c r="B58" s="6" t="s">
        <v>247</v>
      </c>
      <c r="C58" s="6" t="s">
        <v>248</v>
      </c>
      <c r="D58" s="6">
        <v>11008474</v>
      </c>
      <c r="E58" s="6">
        <v>1</v>
      </c>
      <c r="F58" s="6" t="s">
        <v>249</v>
      </c>
      <c r="G58" s="6" t="s">
        <v>22</v>
      </c>
      <c r="H58" s="6">
        <v>8</v>
      </c>
      <c r="I58" s="6">
        <v>1.5</v>
      </c>
      <c r="J58" s="6">
        <v>13</v>
      </c>
      <c r="K58" s="6">
        <v>10.7</v>
      </c>
      <c r="L58" s="6">
        <v>7.9</v>
      </c>
      <c r="M58" s="6">
        <v>10.1</v>
      </c>
      <c r="N58" s="6">
        <v>12</v>
      </c>
      <c r="O58" s="6">
        <v>3</v>
      </c>
      <c r="P58" s="6">
        <v>36</v>
      </c>
      <c r="Q58" s="6">
        <v>288</v>
      </c>
      <c r="R58" s="6">
        <v>533</v>
      </c>
      <c r="S58" s="6" t="s">
        <v>250</v>
      </c>
      <c r="T58" s="6" t="s">
        <v>736</v>
      </c>
      <c r="U58" s="6" t="s">
        <v>675</v>
      </c>
      <c r="V58" s="6" t="s">
        <v>737</v>
      </c>
      <c r="W58" s="6" t="s">
        <v>738</v>
      </c>
    </row>
    <row r="59" spans="1:23" x14ac:dyDescent="0.25">
      <c r="A59" s="6" t="s">
        <v>40</v>
      </c>
      <c r="B59" s="6" t="s">
        <v>251</v>
      </c>
      <c r="C59" s="6" t="s">
        <v>252</v>
      </c>
      <c r="D59" s="6">
        <v>11008464</v>
      </c>
      <c r="E59" s="6">
        <v>1</v>
      </c>
      <c r="F59" s="6" t="s">
        <v>27</v>
      </c>
      <c r="G59" s="6" t="s">
        <v>22</v>
      </c>
      <c r="H59" s="6">
        <v>4</v>
      </c>
      <c r="I59" s="6">
        <v>9.1999999999999993</v>
      </c>
      <c r="J59" s="6">
        <v>37.799999999999997</v>
      </c>
      <c r="K59" s="6">
        <v>15.25</v>
      </c>
      <c r="L59" s="6">
        <v>12</v>
      </c>
      <c r="M59" s="6">
        <v>11.375</v>
      </c>
      <c r="N59" s="6">
        <v>10</v>
      </c>
      <c r="O59" s="6">
        <v>4</v>
      </c>
      <c r="P59" s="6">
        <v>40</v>
      </c>
      <c r="Q59" s="6">
        <v>160</v>
      </c>
      <c r="R59" s="6">
        <v>1577</v>
      </c>
      <c r="S59" s="6" t="s">
        <v>253</v>
      </c>
      <c r="T59" s="6" t="s">
        <v>739</v>
      </c>
      <c r="U59" s="6" t="s">
        <v>740</v>
      </c>
      <c r="V59" s="6" t="s">
        <v>741</v>
      </c>
      <c r="W59" s="6" t="s">
        <v>742</v>
      </c>
    </row>
    <row r="60" spans="1:23" x14ac:dyDescent="0.25">
      <c r="A60" s="6" t="s">
        <v>254</v>
      </c>
      <c r="B60" s="6" t="s">
        <v>255</v>
      </c>
      <c r="C60" s="6" t="s">
        <v>256</v>
      </c>
      <c r="D60" s="6"/>
      <c r="E60" s="6">
        <v>51</v>
      </c>
      <c r="F60" s="6" t="s">
        <v>21</v>
      </c>
      <c r="G60" s="6" t="s">
        <v>22</v>
      </c>
      <c r="H60" s="6">
        <v>8</v>
      </c>
      <c r="I60" s="6">
        <v>4.2</v>
      </c>
      <c r="J60" s="6">
        <v>34.6</v>
      </c>
      <c r="K60" s="6">
        <v>15.5</v>
      </c>
      <c r="L60" s="6">
        <v>12.5</v>
      </c>
      <c r="M60" s="6">
        <v>12.25</v>
      </c>
      <c r="N60" s="6">
        <v>9</v>
      </c>
      <c r="O60" s="6">
        <v>3</v>
      </c>
      <c r="P60" s="6">
        <v>27</v>
      </c>
      <c r="Q60" s="6">
        <v>216</v>
      </c>
      <c r="R60" s="6">
        <v>999.2</v>
      </c>
      <c r="S60" s="6" t="s">
        <v>257</v>
      </c>
      <c r="T60" s="6" t="s">
        <v>743</v>
      </c>
      <c r="U60" s="6" t="s">
        <v>744</v>
      </c>
      <c r="V60" s="6" t="s">
        <v>618</v>
      </c>
      <c r="W60" s="6" t="s">
        <v>618</v>
      </c>
    </row>
    <row r="61" spans="1:23" x14ac:dyDescent="0.25">
      <c r="A61" s="6" t="s">
        <v>258</v>
      </c>
      <c r="B61" s="6" t="s">
        <v>262</v>
      </c>
      <c r="C61" s="6" t="s">
        <v>263</v>
      </c>
      <c r="D61" s="6" t="s">
        <v>264</v>
      </c>
      <c r="E61" s="6">
        <v>1</v>
      </c>
      <c r="F61" s="6" t="s">
        <v>249</v>
      </c>
      <c r="G61" s="6" t="s">
        <v>22</v>
      </c>
      <c r="H61" s="6">
        <v>12</v>
      </c>
      <c r="I61" s="6">
        <v>1.5</v>
      </c>
      <c r="J61" s="6">
        <v>19</v>
      </c>
      <c r="K61" s="6">
        <v>12</v>
      </c>
      <c r="L61" s="6">
        <v>9.125</v>
      </c>
      <c r="M61" s="6">
        <v>7.625</v>
      </c>
      <c r="N61" s="6">
        <v>16</v>
      </c>
      <c r="O61" s="6">
        <v>6</v>
      </c>
      <c r="P61" s="6">
        <v>96</v>
      </c>
      <c r="Q61" s="6">
        <v>1152</v>
      </c>
      <c r="R61" s="6">
        <v>1889</v>
      </c>
      <c r="S61" s="6" t="s">
        <v>265</v>
      </c>
      <c r="T61" s="6" t="s">
        <v>992</v>
      </c>
      <c r="U61" s="6" t="s">
        <v>746</v>
      </c>
      <c r="V61" s="6" t="s">
        <v>618</v>
      </c>
      <c r="W61" s="6" t="s">
        <v>618</v>
      </c>
    </row>
    <row r="62" spans="1:23" x14ac:dyDescent="0.25">
      <c r="A62" s="6" t="s">
        <v>149</v>
      </c>
      <c r="B62" s="6" t="s">
        <v>266</v>
      </c>
      <c r="C62" s="6" t="s">
        <v>267</v>
      </c>
      <c r="D62" s="6">
        <v>11008557</v>
      </c>
      <c r="E62" s="6">
        <v>64</v>
      </c>
      <c r="F62" s="6" t="s">
        <v>21</v>
      </c>
      <c r="G62" s="6" t="s">
        <v>22</v>
      </c>
      <c r="H62" s="6">
        <v>4</v>
      </c>
      <c r="I62" s="6">
        <v>5</v>
      </c>
      <c r="J62" s="6">
        <v>21</v>
      </c>
      <c r="K62" s="6">
        <v>13.625</v>
      </c>
      <c r="L62" s="6">
        <v>8</v>
      </c>
      <c r="M62" s="6">
        <v>10</v>
      </c>
      <c r="N62" s="6">
        <v>14</v>
      </c>
      <c r="O62" s="6">
        <v>4</v>
      </c>
      <c r="P62" s="6">
        <v>56</v>
      </c>
      <c r="Q62" s="6">
        <v>224</v>
      </c>
      <c r="R62" s="6">
        <v>1241</v>
      </c>
      <c r="S62" s="6" t="s">
        <v>127</v>
      </c>
      <c r="T62" s="6" t="s">
        <v>747</v>
      </c>
      <c r="U62" s="6" t="s">
        <v>748</v>
      </c>
      <c r="V62" s="6" t="s">
        <v>749</v>
      </c>
      <c r="W62" s="6" t="s">
        <v>750</v>
      </c>
    </row>
    <row r="63" spans="1:23" x14ac:dyDescent="0.25">
      <c r="A63" s="6" t="s">
        <v>24</v>
      </c>
      <c r="B63" s="6" t="s">
        <v>30</v>
      </c>
      <c r="C63" s="6" t="s">
        <v>31</v>
      </c>
      <c r="D63" s="6" t="s">
        <v>32</v>
      </c>
      <c r="E63" s="6">
        <v>5</v>
      </c>
      <c r="F63" s="6" t="s">
        <v>27</v>
      </c>
      <c r="G63" s="6" t="s">
        <v>22</v>
      </c>
      <c r="H63" s="6">
        <v>1</v>
      </c>
      <c r="I63" s="6">
        <v>46</v>
      </c>
      <c r="J63" s="6">
        <v>47</v>
      </c>
      <c r="K63" s="6">
        <v>11.5</v>
      </c>
      <c r="L63" s="6">
        <v>11.5</v>
      </c>
      <c r="M63" s="6">
        <v>13.5</v>
      </c>
      <c r="N63" s="6">
        <v>13</v>
      </c>
      <c r="O63" s="6">
        <v>2</v>
      </c>
      <c r="P63" s="6">
        <v>26</v>
      </c>
      <c r="Q63" s="6">
        <v>26</v>
      </c>
      <c r="R63" s="6">
        <v>1287</v>
      </c>
      <c r="S63" s="6" t="s">
        <v>33</v>
      </c>
      <c r="T63" s="6" t="s">
        <v>621</v>
      </c>
      <c r="U63" s="6" t="s">
        <v>618</v>
      </c>
      <c r="V63" s="6" t="s">
        <v>622</v>
      </c>
      <c r="W63" s="6" t="s">
        <v>618</v>
      </c>
    </row>
    <row r="64" spans="1:23" x14ac:dyDescent="0.25">
      <c r="A64" s="6" t="s">
        <v>34</v>
      </c>
      <c r="B64" s="6" t="s">
        <v>35</v>
      </c>
      <c r="C64" s="6" t="s">
        <v>36</v>
      </c>
      <c r="D64" s="6">
        <v>86714558</v>
      </c>
      <c r="E64" s="6">
        <v>30</v>
      </c>
      <c r="F64" s="6" t="s">
        <v>37</v>
      </c>
      <c r="G64" s="6" t="s">
        <v>38</v>
      </c>
      <c r="H64" s="6">
        <v>1</v>
      </c>
      <c r="I64" s="6">
        <v>32</v>
      </c>
      <c r="J64" s="6">
        <v>32</v>
      </c>
      <c r="K64" s="6">
        <v>23.5</v>
      </c>
      <c r="L64" s="6">
        <v>17</v>
      </c>
      <c r="M64" s="6">
        <v>4</v>
      </c>
      <c r="N64" s="6">
        <v>5</v>
      </c>
      <c r="O64" s="6">
        <v>12</v>
      </c>
      <c r="P64" s="6">
        <v>60</v>
      </c>
      <c r="Q64" s="6">
        <v>60</v>
      </c>
      <c r="R64" s="6">
        <v>1985</v>
      </c>
      <c r="S64" s="6" t="s">
        <v>39</v>
      </c>
      <c r="T64" s="6" t="s">
        <v>623</v>
      </c>
      <c r="U64" s="6" t="s">
        <v>618</v>
      </c>
      <c r="V64" s="6" t="s">
        <v>624</v>
      </c>
      <c r="W64" s="6" t="s">
        <v>618</v>
      </c>
    </row>
    <row r="65" spans="1:23" x14ac:dyDescent="0.25">
      <c r="A65" s="6" t="s">
        <v>556</v>
      </c>
      <c r="B65" s="6" t="s">
        <v>562</v>
      </c>
      <c r="C65" s="6" t="s">
        <v>563</v>
      </c>
      <c r="D65" s="6">
        <v>11013630</v>
      </c>
      <c r="E65" s="6">
        <v>2.5</v>
      </c>
      <c r="F65" s="6" t="s">
        <v>27</v>
      </c>
      <c r="G65" s="6" t="s">
        <v>22</v>
      </c>
      <c r="H65" s="6">
        <v>2</v>
      </c>
      <c r="I65" s="6">
        <v>22</v>
      </c>
      <c r="J65" s="6">
        <v>45</v>
      </c>
      <c r="K65" s="6">
        <v>15.875</v>
      </c>
      <c r="L65" s="6">
        <v>9.75</v>
      </c>
      <c r="M65" s="6">
        <v>16</v>
      </c>
      <c r="N65" s="6">
        <v>12</v>
      </c>
      <c r="O65" s="6">
        <v>3</v>
      </c>
      <c r="P65" s="6">
        <v>36</v>
      </c>
      <c r="Q65" s="6">
        <v>72</v>
      </c>
      <c r="R65" s="6">
        <v>1685</v>
      </c>
      <c r="S65" s="6" t="s">
        <v>122</v>
      </c>
      <c r="T65" s="6" t="s">
        <v>993</v>
      </c>
      <c r="U65" s="6" t="s">
        <v>875</v>
      </c>
      <c r="V65" s="6" t="s">
        <v>618</v>
      </c>
      <c r="W65" s="6" t="s">
        <v>618</v>
      </c>
    </row>
    <row r="66" spans="1:23" x14ac:dyDescent="0.25">
      <c r="A66" s="6" t="s">
        <v>305</v>
      </c>
      <c r="B66" s="6" t="s">
        <v>306</v>
      </c>
      <c r="C66" s="6" t="s">
        <v>307</v>
      </c>
      <c r="D66" s="6">
        <v>11008590</v>
      </c>
      <c r="E66" s="6">
        <v>12</v>
      </c>
      <c r="F66" s="6" t="s">
        <v>21</v>
      </c>
      <c r="G66" s="6" t="s">
        <v>22</v>
      </c>
      <c r="H66" s="6">
        <v>8</v>
      </c>
      <c r="I66" s="6">
        <v>1.25</v>
      </c>
      <c r="J66" s="6">
        <v>11</v>
      </c>
      <c r="K66" s="6">
        <v>10.7</v>
      </c>
      <c r="L66" s="6">
        <v>7.9</v>
      </c>
      <c r="M66" s="6">
        <v>10.1</v>
      </c>
      <c r="N66" s="6">
        <v>8</v>
      </c>
      <c r="O66" s="6">
        <v>2</v>
      </c>
      <c r="P66" s="6">
        <v>16</v>
      </c>
      <c r="Q66" s="6">
        <v>128</v>
      </c>
      <c r="R66" s="6">
        <v>241</v>
      </c>
      <c r="S66" s="6" t="s">
        <v>308</v>
      </c>
      <c r="T66" s="6" t="s">
        <v>755</v>
      </c>
      <c r="U66" s="6" t="s">
        <v>756</v>
      </c>
      <c r="V66" s="6" t="s">
        <v>757</v>
      </c>
      <c r="W66" s="6" t="s">
        <v>758</v>
      </c>
    </row>
    <row r="67" spans="1:23" x14ac:dyDescent="0.25">
      <c r="A67" s="6" t="s">
        <v>309</v>
      </c>
      <c r="B67" s="6" t="s">
        <v>310</v>
      </c>
      <c r="C67" s="6" t="s">
        <v>311</v>
      </c>
      <c r="D67" s="6">
        <v>79850980</v>
      </c>
      <c r="E67" s="6">
        <v>32</v>
      </c>
      <c r="F67" s="6" t="s">
        <v>21</v>
      </c>
      <c r="G67" s="6" t="s">
        <v>22</v>
      </c>
      <c r="H67" s="6">
        <v>4</v>
      </c>
      <c r="I67" s="6">
        <v>2.8</v>
      </c>
      <c r="J67" s="6">
        <v>12.2</v>
      </c>
      <c r="K67" s="6">
        <v>7.5</v>
      </c>
      <c r="L67" s="6">
        <v>7.375</v>
      </c>
      <c r="M67" s="6">
        <v>11</v>
      </c>
      <c r="N67" s="6">
        <v>30</v>
      </c>
      <c r="O67" s="6">
        <v>2</v>
      </c>
      <c r="P67" s="6">
        <v>60</v>
      </c>
      <c r="Q67" s="6">
        <v>240</v>
      </c>
      <c r="R67" s="6">
        <v>797</v>
      </c>
      <c r="S67" s="6" t="s">
        <v>312</v>
      </c>
      <c r="T67" s="6" t="s">
        <v>759</v>
      </c>
      <c r="U67" s="6" t="s">
        <v>760</v>
      </c>
      <c r="V67" s="6" t="s">
        <v>618</v>
      </c>
      <c r="W67" s="6" t="s">
        <v>761</v>
      </c>
    </row>
    <row r="68" spans="1:23" x14ac:dyDescent="0.25">
      <c r="A68" s="6" t="s">
        <v>899</v>
      </c>
      <c r="B68" s="6" t="s">
        <v>898</v>
      </c>
      <c r="C68" s="6" t="s">
        <v>900</v>
      </c>
      <c r="D68" s="6"/>
      <c r="E68" s="6">
        <v>5</v>
      </c>
      <c r="F68" s="6" t="s">
        <v>901</v>
      </c>
      <c r="G68" s="6" t="s">
        <v>22</v>
      </c>
      <c r="H68" s="6">
        <v>4</v>
      </c>
      <c r="I68" s="6">
        <v>5</v>
      </c>
      <c r="J68" s="6">
        <v>24.5</v>
      </c>
      <c r="K68" s="6" t="s">
        <v>902</v>
      </c>
      <c r="L68" s="6" t="s">
        <v>903</v>
      </c>
      <c r="M68" s="6">
        <v>13.875</v>
      </c>
      <c r="N68" s="6"/>
      <c r="O68" s="6"/>
      <c r="P68" s="6"/>
      <c r="Q68" s="6"/>
      <c r="R68" s="6"/>
      <c r="S68" s="6"/>
      <c r="T68" s="6" t="s">
        <v>905</v>
      </c>
      <c r="U68" s="8">
        <v>50810112101732</v>
      </c>
      <c r="V68" s="6"/>
      <c r="W68" s="6"/>
    </row>
    <row r="69" spans="1:23" x14ac:dyDescent="0.25">
      <c r="A69" s="6" t="s">
        <v>82</v>
      </c>
      <c r="B69" s="6" t="s">
        <v>578</v>
      </c>
      <c r="C69" s="6">
        <v>80882068</v>
      </c>
      <c r="D69" s="5"/>
      <c r="E69" s="6">
        <v>120</v>
      </c>
      <c r="F69" s="6" t="s">
        <v>98</v>
      </c>
      <c r="G69" s="6" t="s">
        <v>22</v>
      </c>
      <c r="H69" s="6">
        <v>5</v>
      </c>
      <c r="I69" s="6">
        <v>0.32</v>
      </c>
      <c r="J69" s="6">
        <v>2.6</v>
      </c>
      <c r="K69" s="6">
        <v>10.063000000000001</v>
      </c>
      <c r="L69" s="6">
        <v>5.68</v>
      </c>
      <c r="M69" s="6">
        <v>5.875</v>
      </c>
      <c r="N69" s="6">
        <v>30</v>
      </c>
      <c r="O69" s="6">
        <v>5</v>
      </c>
      <c r="P69" s="6">
        <v>150</v>
      </c>
      <c r="Q69" s="6">
        <v>750</v>
      </c>
      <c r="R69" s="6">
        <v>455</v>
      </c>
      <c r="S69" s="6" t="s">
        <v>56</v>
      </c>
      <c r="T69" s="6" t="s">
        <v>882</v>
      </c>
      <c r="U69" s="6" t="s">
        <v>883</v>
      </c>
      <c r="V69" s="6" t="s">
        <v>618</v>
      </c>
      <c r="W69" s="6" t="s">
        <v>618</v>
      </c>
    </row>
    <row r="70" spans="1:23" x14ac:dyDescent="0.25">
      <c r="A70" s="6" t="s">
        <v>19</v>
      </c>
      <c r="B70" s="6" t="s">
        <v>20</v>
      </c>
      <c r="C70" s="6">
        <v>86230747</v>
      </c>
      <c r="D70" s="5"/>
      <c r="E70" s="6">
        <v>32</v>
      </c>
      <c r="F70" s="6" t="s">
        <v>21</v>
      </c>
      <c r="G70" s="6" t="s">
        <v>22</v>
      </c>
      <c r="H70" s="6">
        <v>16</v>
      </c>
      <c r="I70" s="6">
        <v>2.8</v>
      </c>
      <c r="J70" s="6">
        <v>45.8</v>
      </c>
      <c r="K70" s="6">
        <v>22.25</v>
      </c>
      <c r="L70" s="6">
        <v>11.875</v>
      </c>
      <c r="M70" s="6">
        <v>10.875</v>
      </c>
      <c r="N70" s="6">
        <v>6</v>
      </c>
      <c r="O70" s="6">
        <v>4</v>
      </c>
      <c r="P70" s="6">
        <v>24</v>
      </c>
      <c r="Q70" s="6">
        <v>384</v>
      </c>
      <c r="R70" s="6">
        <v>1164.1999999999998</v>
      </c>
      <c r="S70" s="6" t="s">
        <v>23</v>
      </c>
      <c r="T70" s="6" t="s">
        <v>616</v>
      </c>
      <c r="U70" s="6" t="s">
        <v>617</v>
      </c>
      <c r="V70" s="6" t="s">
        <v>618</v>
      </c>
      <c r="W70" s="6" t="s">
        <v>618</v>
      </c>
    </row>
    <row r="71" spans="1:23" x14ac:dyDescent="0.25">
      <c r="A71" s="6" t="s">
        <v>19</v>
      </c>
      <c r="B71" s="6" t="s">
        <v>540</v>
      </c>
      <c r="C71" s="6">
        <v>86767082</v>
      </c>
      <c r="D71" s="5"/>
      <c r="E71" s="6">
        <v>8</v>
      </c>
      <c r="F71" s="6" t="s">
        <v>21</v>
      </c>
      <c r="G71" s="6" t="s">
        <v>22</v>
      </c>
      <c r="H71" s="6">
        <v>48</v>
      </c>
      <c r="I71" s="6">
        <v>1</v>
      </c>
      <c r="J71" s="6">
        <v>49</v>
      </c>
      <c r="K71" s="6">
        <v>15.875</v>
      </c>
      <c r="L71" s="6">
        <v>11.125</v>
      </c>
      <c r="M71" s="6">
        <v>15.25</v>
      </c>
      <c r="N71" s="6">
        <v>10</v>
      </c>
      <c r="O71" s="6">
        <v>3</v>
      </c>
      <c r="P71" s="6">
        <v>30</v>
      </c>
      <c r="Q71" s="6">
        <v>1440</v>
      </c>
      <c r="R71" s="6">
        <v>1535</v>
      </c>
      <c r="S71" s="6" t="s">
        <v>265</v>
      </c>
      <c r="T71" s="6" t="s">
        <v>867</v>
      </c>
      <c r="U71" s="6" t="s">
        <v>868</v>
      </c>
      <c r="V71" s="6" t="s">
        <v>618</v>
      </c>
      <c r="W71" s="6" t="s">
        <v>618</v>
      </c>
    </row>
    <row r="72" spans="1:23" x14ac:dyDescent="0.25">
      <c r="A72" s="6" t="s">
        <v>608</v>
      </c>
      <c r="B72" s="6" t="s">
        <v>609</v>
      </c>
      <c r="C72" s="6" t="s">
        <v>610</v>
      </c>
      <c r="D72" s="6"/>
      <c r="E72" s="6">
        <v>5</v>
      </c>
      <c r="F72" s="6" t="s">
        <v>27</v>
      </c>
      <c r="G72" s="6" t="s">
        <v>28</v>
      </c>
      <c r="H72" s="6">
        <v>1</v>
      </c>
      <c r="I72" s="6">
        <v>46</v>
      </c>
      <c r="J72" s="6">
        <v>47</v>
      </c>
      <c r="K72" s="6">
        <v>11.5</v>
      </c>
      <c r="L72" s="6">
        <v>11.5</v>
      </c>
      <c r="M72" s="6">
        <v>13.5</v>
      </c>
      <c r="N72" s="6">
        <v>13</v>
      </c>
      <c r="O72" s="6">
        <v>2</v>
      </c>
      <c r="P72" s="6">
        <v>26</v>
      </c>
      <c r="Q72" s="6">
        <v>26</v>
      </c>
      <c r="R72" s="6">
        <v>1287</v>
      </c>
      <c r="S72" s="6" t="s">
        <v>33</v>
      </c>
      <c r="T72" s="6" t="s">
        <v>892</v>
      </c>
      <c r="U72" s="6" t="s">
        <v>618</v>
      </c>
      <c r="V72" s="6" t="s">
        <v>618</v>
      </c>
      <c r="W72" s="6" t="s">
        <v>618</v>
      </c>
    </row>
    <row r="73" spans="1:23" x14ac:dyDescent="0.25">
      <c r="A73" s="6" t="s">
        <v>372</v>
      </c>
      <c r="B73" s="6" t="s">
        <v>373</v>
      </c>
      <c r="C73" s="6" t="s">
        <v>374</v>
      </c>
      <c r="D73" s="6"/>
      <c r="E73" s="6">
        <v>50</v>
      </c>
      <c r="F73" s="6" t="s">
        <v>37</v>
      </c>
      <c r="G73" s="6" t="s">
        <v>28</v>
      </c>
      <c r="H73" s="6">
        <v>1</v>
      </c>
      <c r="I73" s="6">
        <v>70</v>
      </c>
      <c r="J73" s="6">
        <v>71</v>
      </c>
      <c r="K73" s="6">
        <v>16</v>
      </c>
      <c r="L73" s="6">
        <v>16</v>
      </c>
      <c r="M73" s="6">
        <v>28</v>
      </c>
      <c r="N73" s="6">
        <v>8</v>
      </c>
      <c r="O73" s="6">
        <v>1</v>
      </c>
      <c r="P73" s="6">
        <v>8</v>
      </c>
      <c r="Q73" s="6">
        <v>8</v>
      </c>
      <c r="R73" s="6">
        <v>633</v>
      </c>
      <c r="S73" s="6" t="s">
        <v>369</v>
      </c>
      <c r="T73" s="6" t="s">
        <v>796</v>
      </c>
      <c r="U73" s="6" t="s">
        <v>618</v>
      </c>
      <c r="V73" s="6" t="s">
        <v>618</v>
      </c>
      <c r="W73" s="6" t="s">
        <v>618</v>
      </c>
    </row>
    <row r="74" spans="1:23" x14ac:dyDescent="0.25">
      <c r="A74" s="6" t="s">
        <v>401</v>
      </c>
      <c r="B74" s="6" t="s">
        <v>402</v>
      </c>
      <c r="C74" s="6" t="s">
        <v>403</v>
      </c>
      <c r="D74" s="6">
        <v>84989509</v>
      </c>
      <c r="E74" s="6">
        <v>64</v>
      </c>
      <c r="F74" s="6" t="s">
        <v>88</v>
      </c>
      <c r="G74" s="6" t="s">
        <v>22</v>
      </c>
      <c r="H74" s="6">
        <v>4</v>
      </c>
      <c r="I74" s="6">
        <v>5</v>
      </c>
      <c r="J74" s="6">
        <v>21</v>
      </c>
      <c r="K74" s="6">
        <v>11.813000000000001</v>
      </c>
      <c r="L74" s="6">
        <v>8.0630000000000006</v>
      </c>
      <c r="M74" s="6">
        <v>11.625</v>
      </c>
      <c r="N74" s="6">
        <v>20</v>
      </c>
      <c r="O74" s="6">
        <v>4</v>
      </c>
      <c r="P74" s="6">
        <v>80</v>
      </c>
      <c r="Q74" s="6">
        <v>320</v>
      </c>
      <c r="R74" s="6">
        <v>1745</v>
      </c>
      <c r="S74" s="6" t="s">
        <v>404</v>
      </c>
      <c r="T74" s="6" t="s">
        <v>909</v>
      </c>
      <c r="U74" s="8">
        <v>58101121000065</v>
      </c>
      <c r="V74" s="6" t="s">
        <v>814</v>
      </c>
      <c r="W74" s="6" t="s">
        <v>815</v>
      </c>
    </row>
    <row r="75" spans="1:23" x14ac:dyDescent="0.25">
      <c r="A75" s="6" t="s">
        <v>535</v>
      </c>
      <c r="B75" s="6" t="s">
        <v>536</v>
      </c>
      <c r="C75" s="6" t="s">
        <v>537</v>
      </c>
      <c r="D75" s="6"/>
      <c r="E75" s="6">
        <v>30</v>
      </c>
      <c r="F75" s="6" t="s">
        <v>27</v>
      </c>
      <c r="G75" s="6" t="s">
        <v>28</v>
      </c>
      <c r="H75" s="6">
        <v>1</v>
      </c>
      <c r="I75" s="6">
        <v>275</v>
      </c>
      <c r="J75" s="6">
        <v>276</v>
      </c>
      <c r="K75" s="6">
        <v>19.25</v>
      </c>
      <c r="L75" s="6">
        <v>19.25</v>
      </c>
      <c r="M75" s="6">
        <v>29</v>
      </c>
      <c r="N75" s="6">
        <v>5</v>
      </c>
      <c r="O75" s="6">
        <v>1</v>
      </c>
      <c r="P75" s="6">
        <v>5</v>
      </c>
      <c r="Q75" s="6">
        <v>5</v>
      </c>
      <c r="R75" s="6">
        <v>1445</v>
      </c>
      <c r="S75" s="6" t="s">
        <v>71</v>
      </c>
      <c r="T75" s="6" t="s">
        <v>906</v>
      </c>
      <c r="U75" s="6" t="s">
        <v>618</v>
      </c>
      <c r="V75" s="6" t="s">
        <v>618</v>
      </c>
      <c r="W75" s="6" t="s">
        <v>618</v>
      </c>
    </row>
    <row r="76" spans="1:23" x14ac:dyDescent="0.25">
      <c r="A76" s="6" t="s">
        <v>408</v>
      </c>
      <c r="B76" s="6" t="s">
        <v>409</v>
      </c>
      <c r="C76" s="6" t="s">
        <v>410</v>
      </c>
      <c r="D76" s="6">
        <v>79895402</v>
      </c>
      <c r="E76" s="6">
        <v>2.5</v>
      </c>
      <c r="F76" s="6" t="s">
        <v>27</v>
      </c>
      <c r="G76" s="6" t="s">
        <v>22</v>
      </c>
      <c r="H76" s="6">
        <v>2</v>
      </c>
      <c r="I76" s="6">
        <v>22</v>
      </c>
      <c r="J76" s="6">
        <v>45</v>
      </c>
      <c r="K76" s="6">
        <v>15.875</v>
      </c>
      <c r="L76" s="6">
        <v>9.75</v>
      </c>
      <c r="M76" s="6">
        <v>16</v>
      </c>
      <c r="N76" s="6">
        <v>12</v>
      </c>
      <c r="O76" s="6">
        <v>3</v>
      </c>
      <c r="P76" s="6">
        <v>36</v>
      </c>
      <c r="Q76" s="6">
        <v>72</v>
      </c>
      <c r="R76" s="6">
        <v>1685</v>
      </c>
      <c r="S76" s="6" t="s">
        <v>122</v>
      </c>
      <c r="T76" s="6" t="s">
        <v>907</v>
      </c>
      <c r="U76" s="8">
        <v>58101121000096</v>
      </c>
      <c r="V76" s="6" t="s">
        <v>818</v>
      </c>
      <c r="W76" s="6" t="s">
        <v>819</v>
      </c>
    </row>
    <row r="77" spans="1:23" x14ac:dyDescent="0.25">
      <c r="A77" s="6" t="s">
        <v>166</v>
      </c>
      <c r="B77" s="6" t="s">
        <v>422</v>
      </c>
      <c r="C77" s="6" t="s">
        <v>423</v>
      </c>
      <c r="D77" s="6">
        <v>87309096</v>
      </c>
      <c r="E77" s="6">
        <v>2.7</v>
      </c>
      <c r="F77" s="6" t="s">
        <v>88</v>
      </c>
      <c r="G77" s="6" t="s">
        <v>22</v>
      </c>
      <c r="H77" s="6">
        <v>6</v>
      </c>
      <c r="I77" s="6">
        <v>0.25</v>
      </c>
      <c r="J77" s="6">
        <v>2.5</v>
      </c>
      <c r="K77" s="6">
        <v>13.313000000000001</v>
      </c>
      <c r="L77" s="6">
        <v>10.938000000000001</v>
      </c>
      <c r="M77" s="6">
        <v>18.75</v>
      </c>
      <c r="N77" s="6">
        <v>12</v>
      </c>
      <c r="O77" s="6">
        <v>2</v>
      </c>
      <c r="P77" s="6">
        <v>24</v>
      </c>
      <c r="Q77" s="6">
        <v>144</v>
      </c>
      <c r="R77" s="6">
        <v>125</v>
      </c>
      <c r="S77" s="6" t="s">
        <v>424</v>
      </c>
      <c r="T77" s="6" t="s">
        <v>908</v>
      </c>
      <c r="U77" s="8">
        <v>58101121000157</v>
      </c>
      <c r="V77" s="6" t="s">
        <v>822</v>
      </c>
      <c r="W77" s="6" t="s">
        <v>823</v>
      </c>
    </row>
    <row r="78" spans="1:23" x14ac:dyDescent="0.25">
      <c r="A78" s="6" t="s">
        <v>473</v>
      </c>
      <c r="B78" s="6" t="s">
        <v>474</v>
      </c>
      <c r="C78" s="6" t="s">
        <v>475</v>
      </c>
      <c r="D78" s="6"/>
      <c r="E78" s="6">
        <v>2.72</v>
      </c>
      <c r="F78" s="6" t="s">
        <v>27</v>
      </c>
      <c r="G78" s="6" t="s">
        <v>22</v>
      </c>
      <c r="H78" s="6">
        <v>2</v>
      </c>
      <c r="I78" s="6">
        <v>23.7</v>
      </c>
      <c r="J78" s="6">
        <v>48.4</v>
      </c>
      <c r="K78" s="6">
        <v>14</v>
      </c>
      <c r="L78" s="6">
        <v>9.75</v>
      </c>
      <c r="M78" s="6">
        <v>15.5</v>
      </c>
      <c r="N78" s="6">
        <v>12</v>
      </c>
      <c r="O78" s="6">
        <v>2</v>
      </c>
      <c r="P78" s="6">
        <v>24</v>
      </c>
      <c r="Q78" s="6">
        <v>48</v>
      </c>
      <c r="R78" s="6">
        <v>1226.5999999999999</v>
      </c>
      <c r="S78" s="6" t="s">
        <v>476</v>
      </c>
      <c r="T78" s="6" t="s">
        <v>910</v>
      </c>
      <c r="U78" s="8">
        <v>58101121000171</v>
      </c>
      <c r="V78" s="6" t="s">
        <v>618</v>
      </c>
      <c r="W78" s="6" t="s">
        <v>618</v>
      </c>
    </row>
    <row r="79" spans="1:23" x14ac:dyDescent="0.25">
      <c r="A79" s="6" t="s">
        <v>356</v>
      </c>
      <c r="B79" s="6" t="s">
        <v>360</v>
      </c>
      <c r="C79" s="6" t="s">
        <v>361</v>
      </c>
      <c r="D79" s="6" t="s">
        <v>362</v>
      </c>
      <c r="E79" s="6">
        <v>1</v>
      </c>
      <c r="F79" s="6" t="s">
        <v>27</v>
      </c>
      <c r="G79" s="6" t="s">
        <v>22</v>
      </c>
      <c r="H79" s="6">
        <v>2</v>
      </c>
      <c r="I79" s="6">
        <v>8.6</v>
      </c>
      <c r="J79" s="6">
        <v>18.2</v>
      </c>
      <c r="K79" s="6">
        <v>12</v>
      </c>
      <c r="L79" s="6">
        <v>8</v>
      </c>
      <c r="M79" s="6">
        <v>12.25</v>
      </c>
      <c r="N79" s="6">
        <v>24</v>
      </c>
      <c r="O79" s="6">
        <v>3</v>
      </c>
      <c r="P79" s="6">
        <v>72</v>
      </c>
      <c r="Q79" s="6">
        <v>144</v>
      </c>
      <c r="R79" s="6">
        <v>1375.3999999999999</v>
      </c>
      <c r="S79" s="6" t="s">
        <v>363</v>
      </c>
      <c r="T79" s="6" t="s">
        <v>911</v>
      </c>
      <c r="U79" s="8">
        <v>58101121000201</v>
      </c>
      <c r="V79" s="6" t="s">
        <v>790</v>
      </c>
      <c r="W79" s="6" t="s">
        <v>791</v>
      </c>
    </row>
    <row r="80" spans="1:23" x14ac:dyDescent="0.25">
      <c r="A80" s="6" t="s">
        <v>356</v>
      </c>
      <c r="B80" s="6" t="s">
        <v>357</v>
      </c>
      <c r="C80" s="6" t="s">
        <v>358</v>
      </c>
      <c r="D80" s="6" t="s">
        <v>359</v>
      </c>
      <c r="E80" s="6">
        <v>18</v>
      </c>
      <c r="F80" s="6" t="s">
        <v>21</v>
      </c>
      <c r="G80" s="6" t="s">
        <v>22</v>
      </c>
      <c r="H80" s="6">
        <v>8</v>
      </c>
      <c r="I80" s="6">
        <v>1.8</v>
      </c>
      <c r="J80" s="6">
        <v>15.4</v>
      </c>
      <c r="K80" s="6">
        <v>11.25</v>
      </c>
      <c r="L80" s="6">
        <v>9.5</v>
      </c>
      <c r="M80" s="6">
        <v>9.125</v>
      </c>
      <c r="N80" s="6">
        <v>17</v>
      </c>
      <c r="O80" s="6">
        <v>5</v>
      </c>
      <c r="P80" s="6">
        <v>85</v>
      </c>
      <c r="Q80" s="6">
        <v>680</v>
      </c>
      <c r="R80" s="6">
        <v>1374</v>
      </c>
      <c r="S80" s="6" t="s">
        <v>199</v>
      </c>
      <c r="T80" s="6" t="s">
        <v>912</v>
      </c>
      <c r="U80" s="8">
        <v>58101121000218</v>
      </c>
      <c r="V80" s="6" t="s">
        <v>788</v>
      </c>
      <c r="W80" s="6" t="s">
        <v>789</v>
      </c>
    </row>
    <row r="81" spans="1:23" x14ac:dyDescent="0.25">
      <c r="A81" s="6" t="s">
        <v>68</v>
      </c>
      <c r="B81" s="6" t="s">
        <v>113</v>
      </c>
      <c r="C81" s="6" t="s">
        <v>114</v>
      </c>
      <c r="D81" s="6"/>
      <c r="E81" s="6">
        <v>1</v>
      </c>
      <c r="F81" s="6" t="s">
        <v>27</v>
      </c>
      <c r="G81" s="6" t="s">
        <v>22</v>
      </c>
      <c r="H81" s="6">
        <v>4</v>
      </c>
      <c r="I81" s="6">
        <v>9.1999999999999993</v>
      </c>
      <c r="J81" s="6">
        <v>37.799999999999997</v>
      </c>
      <c r="K81" s="6">
        <v>15.25</v>
      </c>
      <c r="L81" s="6">
        <v>11.5</v>
      </c>
      <c r="M81" s="6">
        <v>15</v>
      </c>
      <c r="N81" s="6">
        <v>10</v>
      </c>
      <c r="O81" s="6">
        <v>3</v>
      </c>
      <c r="P81" s="6">
        <v>30</v>
      </c>
      <c r="Q81" s="6">
        <v>120</v>
      </c>
      <c r="R81" s="6">
        <v>1199</v>
      </c>
      <c r="S81" s="6" t="s">
        <v>109</v>
      </c>
      <c r="T81" s="6" t="s">
        <v>913</v>
      </c>
      <c r="U81" s="8">
        <v>58101121000270</v>
      </c>
      <c r="V81" s="6" t="s">
        <v>618</v>
      </c>
      <c r="W81" s="6" t="s">
        <v>618</v>
      </c>
    </row>
    <row r="82" spans="1:23" x14ac:dyDescent="0.25">
      <c r="A82" s="6" t="s">
        <v>68</v>
      </c>
      <c r="B82" s="6" t="s">
        <v>115</v>
      </c>
      <c r="C82" s="6" t="s">
        <v>116</v>
      </c>
      <c r="D82" s="6"/>
      <c r="E82" s="6">
        <v>16</v>
      </c>
      <c r="F82" s="6" t="s">
        <v>21</v>
      </c>
      <c r="G82" s="6" t="s">
        <v>22</v>
      </c>
      <c r="H82" s="6">
        <v>16</v>
      </c>
      <c r="I82" s="6">
        <v>1.6</v>
      </c>
      <c r="J82" s="6">
        <v>26.6</v>
      </c>
      <c r="K82" s="6">
        <v>17</v>
      </c>
      <c r="L82" s="6">
        <v>9.125</v>
      </c>
      <c r="M82" s="6">
        <v>8.8000000000000007</v>
      </c>
      <c r="N82" s="6">
        <v>10</v>
      </c>
      <c r="O82" s="6">
        <v>5</v>
      </c>
      <c r="P82" s="6">
        <v>50</v>
      </c>
      <c r="Q82" s="6">
        <v>800</v>
      </c>
      <c r="R82" s="6">
        <v>1395</v>
      </c>
      <c r="S82" s="6" t="s">
        <v>112</v>
      </c>
      <c r="T82" s="6" t="s">
        <v>914</v>
      </c>
      <c r="U82" s="8">
        <v>58101121000287</v>
      </c>
      <c r="V82" s="6" t="s">
        <v>618</v>
      </c>
      <c r="W82" s="6" t="s">
        <v>618</v>
      </c>
    </row>
    <row r="83" spans="1:23" x14ac:dyDescent="0.25">
      <c r="A83" s="6" t="s">
        <v>192</v>
      </c>
      <c r="B83" s="6" t="s">
        <v>302</v>
      </c>
      <c r="C83" s="6" t="s">
        <v>303</v>
      </c>
      <c r="D83" s="6"/>
      <c r="E83" s="6">
        <v>240</v>
      </c>
      <c r="F83" s="6" t="s">
        <v>78</v>
      </c>
      <c r="G83" s="6" t="s">
        <v>22</v>
      </c>
      <c r="H83" s="6">
        <v>12</v>
      </c>
      <c r="I83" s="6">
        <v>1</v>
      </c>
      <c r="J83" s="6">
        <v>13</v>
      </c>
      <c r="K83" s="6">
        <v>11.25</v>
      </c>
      <c r="L83" s="6">
        <v>7.875</v>
      </c>
      <c r="M83" s="6">
        <v>7.625</v>
      </c>
      <c r="N83" s="6">
        <v>20</v>
      </c>
      <c r="O83" s="6">
        <v>5</v>
      </c>
      <c r="P83" s="6">
        <v>100</v>
      </c>
      <c r="Q83" s="6">
        <v>1200</v>
      </c>
      <c r="R83" s="6">
        <v>1365</v>
      </c>
      <c r="S83" s="6" t="s">
        <v>304</v>
      </c>
      <c r="T83" s="6" t="s">
        <v>915</v>
      </c>
      <c r="U83" s="8">
        <v>58101121000294</v>
      </c>
      <c r="V83" s="6" t="s">
        <v>618</v>
      </c>
      <c r="W83" s="6" t="s">
        <v>618</v>
      </c>
    </row>
    <row r="84" spans="1:23" x14ac:dyDescent="0.25">
      <c r="A84" s="6" t="s">
        <v>372</v>
      </c>
      <c r="B84" s="6" t="s">
        <v>479</v>
      </c>
      <c r="C84" s="6" t="s">
        <v>480</v>
      </c>
      <c r="D84" s="6">
        <v>80847505</v>
      </c>
      <c r="E84" s="6">
        <v>2.5</v>
      </c>
      <c r="F84" s="6" t="s">
        <v>27</v>
      </c>
      <c r="G84" s="6" t="s">
        <v>22</v>
      </c>
      <c r="H84" s="6">
        <v>2</v>
      </c>
      <c r="I84" s="6">
        <v>22</v>
      </c>
      <c r="J84" s="6">
        <v>45</v>
      </c>
      <c r="K84" s="6">
        <v>15.875</v>
      </c>
      <c r="L84" s="6">
        <v>9.75</v>
      </c>
      <c r="M84" s="6">
        <v>16</v>
      </c>
      <c r="N84" s="6">
        <v>12</v>
      </c>
      <c r="O84" s="6">
        <v>3</v>
      </c>
      <c r="P84" s="6">
        <v>36</v>
      </c>
      <c r="Q84" s="6">
        <v>72</v>
      </c>
      <c r="R84" s="6">
        <v>1685</v>
      </c>
      <c r="S84" s="6" t="s">
        <v>122</v>
      </c>
      <c r="T84" s="6" t="s">
        <v>916</v>
      </c>
      <c r="U84" s="8">
        <v>58101121000300</v>
      </c>
      <c r="V84" s="6" t="s">
        <v>851</v>
      </c>
      <c r="W84" s="6" t="s">
        <v>852</v>
      </c>
    </row>
    <row r="85" spans="1:23" x14ac:dyDescent="0.25">
      <c r="A85" s="6" t="s">
        <v>48</v>
      </c>
      <c r="B85" s="6" t="s">
        <v>341</v>
      </c>
      <c r="C85" s="6" t="s">
        <v>342</v>
      </c>
      <c r="D85" s="6" t="s">
        <v>343</v>
      </c>
      <c r="E85" s="6">
        <v>1</v>
      </c>
      <c r="F85" s="6" t="s">
        <v>27</v>
      </c>
      <c r="G85" s="6" t="s">
        <v>22</v>
      </c>
      <c r="H85" s="6">
        <v>4</v>
      </c>
      <c r="I85" s="6">
        <v>9.1999999999999993</v>
      </c>
      <c r="J85" s="6">
        <v>37.799999999999997</v>
      </c>
      <c r="K85" s="6">
        <v>15.25</v>
      </c>
      <c r="L85" s="6">
        <v>10.625</v>
      </c>
      <c r="M85" s="6">
        <v>12.125</v>
      </c>
      <c r="N85" s="6">
        <v>10</v>
      </c>
      <c r="O85" s="6">
        <v>4</v>
      </c>
      <c r="P85" s="6">
        <v>40</v>
      </c>
      <c r="Q85" s="6">
        <v>160</v>
      </c>
      <c r="R85" s="6">
        <v>1577</v>
      </c>
      <c r="S85" s="6" t="s">
        <v>155</v>
      </c>
      <c r="T85" s="6" t="s">
        <v>919</v>
      </c>
      <c r="U85" s="8">
        <v>58101121000409</v>
      </c>
      <c r="V85" s="6" t="s">
        <v>778</v>
      </c>
      <c r="W85" s="6" t="s">
        <v>779</v>
      </c>
    </row>
    <row r="86" spans="1:23" x14ac:dyDescent="0.25">
      <c r="A86" s="6" t="s">
        <v>75</v>
      </c>
      <c r="B86" s="6" t="s">
        <v>237</v>
      </c>
      <c r="C86" s="6" t="s">
        <v>238</v>
      </c>
      <c r="D86" s="6"/>
      <c r="E86" s="6">
        <v>900</v>
      </c>
      <c r="F86" s="6" t="s">
        <v>78</v>
      </c>
      <c r="G86" s="6" t="s">
        <v>22</v>
      </c>
      <c r="H86" s="6">
        <v>8</v>
      </c>
      <c r="I86" s="6">
        <v>2.5</v>
      </c>
      <c r="J86" s="6">
        <v>21</v>
      </c>
      <c r="K86" s="6">
        <v>12.75</v>
      </c>
      <c r="L86" s="6">
        <v>11.375</v>
      </c>
      <c r="M86" s="6">
        <v>12</v>
      </c>
      <c r="N86" s="6">
        <v>12</v>
      </c>
      <c r="O86" s="6">
        <v>4</v>
      </c>
      <c r="P86" s="6">
        <v>48</v>
      </c>
      <c r="Q86" s="6">
        <v>384</v>
      </c>
      <c r="R86" s="6">
        <v>1073</v>
      </c>
      <c r="S86" s="6" t="s">
        <v>122</v>
      </c>
      <c r="T86" s="6" t="s">
        <v>920</v>
      </c>
      <c r="U86" s="8">
        <v>58101121000416</v>
      </c>
      <c r="V86" s="6" t="s">
        <v>618</v>
      </c>
      <c r="W86" s="6" t="s">
        <v>618</v>
      </c>
    </row>
    <row r="87" spans="1:23" x14ac:dyDescent="0.25">
      <c r="A87" s="6" t="s">
        <v>75</v>
      </c>
      <c r="B87" s="6" t="s">
        <v>279</v>
      </c>
      <c r="C87" s="6" t="s">
        <v>280</v>
      </c>
      <c r="D87" s="6"/>
      <c r="E87" s="6">
        <v>400</v>
      </c>
      <c r="F87" s="6" t="s">
        <v>78</v>
      </c>
      <c r="G87" s="6" t="s">
        <v>22</v>
      </c>
      <c r="H87" s="6">
        <v>6</v>
      </c>
      <c r="I87" s="6">
        <v>1.3</v>
      </c>
      <c r="J87" s="6">
        <v>8.8000000000000007</v>
      </c>
      <c r="K87" s="6">
        <v>8.875</v>
      </c>
      <c r="L87" s="6">
        <v>6.75</v>
      </c>
      <c r="M87" s="6">
        <v>8.75</v>
      </c>
      <c r="N87" s="6">
        <v>30</v>
      </c>
      <c r="O87" s="6">
        <v>4</v>
      </c>
      <c r="P87" s="6">
        <v>120</v>
      </c>
      <c r="Q87" s="6">
        <v>720</v>
      </c>
      <c r="R87" s="6">
        <v>1121</v>
      </c>
      <c r="S87" s="6" t="s">
        <v>281</v>
      </c>
      <c r="T87" s="6" t="s">
        <v>921</v>
      </c>
      <c r="U87" s="8">
        <v>58101121000423</v>
      </c>
      <c r="V87" s="6" t="s">
        <v>618</v>
      </c>
      <c r="W87" s="6" t="s">
        <v>618</v>
      </c>
    </row>
    <row r="88" spans="1:23" x14ac:dyDescent="0.25">
      <c r="A88" s="6" t="s">
        <v>75</v>
      </c>
      <c r="B88" s="6" t="s">
        <v>76</v>
      </c>
      <c r="C88" s="6" t="s">
        <v>77</v>
      </c>
      <c r="D88" s="6"/>
      <c r="E88" s="6">
        <v>240</v>
      </c>
      <c r="F88" s="6" t="s">
        <v>78</v>
      </c>
      <c r="G88" s="6" t="s">
        <v>22</v>
      </c>
      <c r="H88" s="6">
        <v>6</v>
      </c>
      <c r="I88" s="6">
        <v>1</v>
      </c>
      <c r="J88" s="6">
        <v>7</v>
      </c>
      <c r="K88" s="6">
        <v>14.25</v>
      </c>
      <c r="L88" s="6">
        <v>6.375</v>
      </c>
      <c r="M88" s="6">
        <v>7.375</v>
      </c>
      <c r="N88" s="6">
        <v>18</v>
      </c>
      <c r="O88" s="6">
        <v>6</v>
      </c>
      <c r="P88" s="6">
        <v>108</v>
      </c>
      <c r="Q88" s="6">
        <v>648</v>
      </c>
      <c r="R88" s="6">
        <v>821</v>
      </c>
      <c r="S88" s="6" t="s">
        <v>79</v>
      </c>
      <c r="T88" s="6" t="s">
        <v>922</v>
      </c>
      <c r="U88" s="8">
        <v>58101121000430</v>
      </c>
      <c r="V88" s="6" t="s">
        <v>618</v>
      </c>
      <c r="W88" s="6" t="s">
        <v>618</v>
      </c>
    </row>
    <row r="89" spans="1:23" x14ac:dyDescent="0.25">
      <c r="A89" s="6" t="s">
        <v>75</v>
      </c>
      <c r="B89" s="6" t="s">
        <v>130</v>
      </c>
      <c r="C89" s="6" t="s">
        <v>131</v>
      </c>
      <c r="D89" s="6"/>
      <c r="E89" s="6">
        <v>8</v>
      </c>
      <c r="F89" s="6" t="s">
        <v>78</v>
      </c>
      <c r="G89" s="6" t="s">
        <v>22</v>
      </c>
      <c r="H89" s="6">
        <v>100</v>
      </c>
      <c r="I89" s="6">
        <v>0.1</v>
      </c>
      <c r="J89" s="6">
        <v>11</v>
      </c>
      <c r="K89" s="6">
        <v>8.5</v>
      </c>
      <c r="L89" s="6">
        <v>8.5</v>
      </c>
      <c r="M89" s="6">
        <v>9.5</v>
      </c>
      <c r="N89" s="6">
        <v>20</v>
      </c>
      <c r="O89" s="6">
        <v>4</v>
      </c>
      <c r="P89" s="6">
        <v>80</v>
      </c>
      <c r="Q89" s="6">
        <v>8000</v>
      </c>
      <c r="R89" s="6">
        <v>945</v>
      </c>
      <c r="S89" s="6" t="s">
        <v>132</v>
      </c>
      <c r="T89" s="6" t="s">
        <v>923</v>
      </c>
      <c r="U89" s="8">
        <v>58101121000447</v>
      </c>
      <c r="V89" s="6" t="s">
        <v>618</v>
      </c>
      <c r="W89" s="6" t="s">
        <v>618</v>
      </c>
    </row>
    <row r="90" spans="1:23" x14ac:dyDescent="0.25">
      <c r="A90" s="6" t="s">
        <v>68</v>
      </c>
      <c r="B90" s="6" t="s">
        <v>107</v>
      </c>
      <c r="C90" s="6" t="s">
        <v>108</v>
      </c>
      <c r="D90" s="6"/>
      <c r="E90" s="6">
        <v>1</v>
      </c>
      <c r="F90" s="6" t="s">
        <v>27</v>
      </c>
      <c r="G90" s="6" t="s">
        <v>22</v>
      </c>
      <c r="H90" s="6">
        <v>4</v>
      </c>
      <c r="I90" s="6">
        <v>9.1999999999999993</v>
      </c>
      <c r="J90" s="6">
        <v>37.799999999999997</v>
      </c>
      <c r="K90" s="6">
        <v>15.25</v>
      </c>
      <c r="L90" s="6">
        <v>11.5</v>
      </c>
      <c r="M90" s="6">
        <v>15</v>
      </c>
      <c r="N90" s="6">
        <v>10</v>
      </c>
      <c r="O90" s="6">
        <v>3</v>
      </c>
      <c r="P90" s="6">
        <v>30</v>
      </c>
      <c r="Q90" s="6">
        <v>120</v>
      </c>
      <c r="R90" s="6">
        <v>1199</v>
      </c>
      <c r="S90" s="6" t="s">
        <v>109</v>
      </c>
      <c r="T90" s="6" t="s">
        <v>924</v>
      </c>
      <c r="U90" s="8">
        <v>58101121000454</v>
      </c>
      <c r="V90" s="6" t="s">
        <v>618</v>
      </c>
      <c r="W90" s="6" t="s">
        <v>618</v>
      </c>
    </row>
    <row r="91" spans="1:23" x14ac:dyDescent="0.25">
      <c r="A91" s="6" t="s">
        <v>68</v>
      </c>
      <c r="B91" s="6" t="s">
        <v>110</v>
      </c>
      <c r="C91" s="6" t="s">
        <v>111</v>
      </c>
      <c r="D91" s="6"/>
      <c r="E91" s="6">
        <v>16</v>
      </c>
      <c r="F91" s="6" t="s">
        <v>21</v>
      </c>
      <c r="G91" s="6" t="s">
        <v>22</v>
      </c>
      <c r="H91" s="6">
        <v>16</v>
      </c>
      <c r="I91" s="6">
        <v>1.6</v>
      </c>
      <c r="J91" s="6">
        <v>26.6</v>
      </c>
      <c r="K91" s="6">
        <v>17</v>
      </c>
      <c r="L91" s="6">
        <v>9.125</v>
      </c>
      <c r="M91" s="6">
        <v>8.8000000000000007</v>
      </c>
      <c r="N91" s="6">
        <v>10</v>
      </c>
      <c r="O91" s="6">
        <v>5</v>
      </c>
      <c r="P91" s="6">
        <v>50</v>
      </c>
      <c r="Q91" s="6">
        <v>800</v>
      </c>
      <c r="R91" s="6">
        <v>1395</v>
      </c>
      <c r="S91" s="6" t="s">
        <v>112</v>
      </c>
      <c r="T91" s="6" t="s">
        <v>925</v>
      </c>
      <c r="U91" s="8">
        <v>58101121000461</v>
      </c>
      <c r="V91" s="6" t="s">
        <v>618</v>
      </c>
      <c r="W91" s="6" t="s">
        <v>618</v>
      </c>
    </row>
    <row r="92" spans="1:23" x14ac:dyDescent="0.25">
      <c r="A92" s="6" t="s">
        <v>68</v>
      </c>
      <c r="B92" s="6" t="s">
        <v>69</v>
      </c>
      <c r="C92" s="6" t="s">
        <v>70</v>
      </c>
      <c r="D92" s="6"/>
      <c r="E92" s="6">
        <v>30</v>
      </c>
      <c r="F92" s="6" t="s">
        <v>27</v>
      </c>
      <c r="G92" s="6" t="s">
        <v>28</v>
      </c>
      <c r="H92" s="6">
        <v>1</v>
      </c>
      <c r="I92" s="6">
        <v>275</v>
      </c>
      <c r="J92" s="6">
        <v>276</v>
      </c>
      <c r="K92" s="6">
        <v>19.25</v>
      </c>
      <c r="L92" s="6">
        <v>19.25</v>
      </c>
      <c r="M92" s="6">
        <v>29</v>
      </c>
      <c r="N92" s="6">
        <v>5</v>
      </c>
      <c r="O92" s="6">
        <v>1</v>
      </c>
      <c r="P92" s="6">
        <v>5</v>
      </c>
      <c r="Q92" s="6">
        <v>5</v>
      </c>
      <c r="R92" s="6">
        <v>1445</v>
      </c>
      <c r="S92" s="6" t="s">
        <v>71</v>
      </c>
      <c r="T92" s="6" t="s">
        <v>926</v>
      </c>
      <c r="U92" s="8">
        <v>58101121000478</v>
      </c>
      <c r="V92" s="6" t="s">
        <v>618</v>
      </c>
      <c r="W92" s="6" t="s">
        <v>618</v>
      </c>
    </row>
    <row r="93" spans="1:23" x14ac:dyDescent="0.25">
      <c r="A93" s="6" t="s">
        <v>313</v>
      </c>
      <c r="B93" s="6" t="s">
        <v>314</v>
      </c>
      <c r="C93" s="6" t="s">
        <v>315</v>
      </c>
      <c r="D93" s="6">
        <v>80910932</v>
      </c>
      <c r="E93" s="6">
        <v>2.5</v>
      </c>
      <c r="F93" s="6" t="s">
        <v>27</v>
      </c>
      <c r="G93" s="6" t="s">
        <v>22</v>
      </c>
      <c r="H93" s="6">
        <v>2</v>
      </c>
      <c r="I93" s="6">
        <v>22</v>
      </c>
      <c r="J93" s="6">
        <v>45</v>
      </c>
      <c r="K93" s="6">
        <v>15.875</v>
      </c>
      <c r="L93" s="6">
        <v>9.75</v>
      </c>
      <c r="M93" s="6">
        <v>16</v>
      </c>
      <c r="N93" s="6">
        <v>12</v>
      </c>
      <c r="O93" s="6">
        <v>3</v>
      </c>
      <c r="P93" s="6">
        <v>36</v>
      </c>
      <c r="Q93" s="6">
        <v>72</v>
      </c>
      <c r="R93" s="6">
        <v>1685</v>
      </c>
      <c r="S93" s="6" t="s">
        <v>122</v>
      </c>
      <c r="T93" s="6" t="s">
        <v>928</v>
      </c>
      <c r="U93" s="8">
        <v>58101121000508</v>
      </c>
      <c r="V93" s="6" t="s">
        <v>762</v>
      </c>
      <c r="W93" s="6" t="s">
        <v>763</v>
      </c>
    </row>
    <row r="94" spans="1:23" x14ac:dyDescent="0.25">
      <c r="A94" s="6" t="s">
        <v>461</v>
      </c>
      <c r="B94" s="6" t="s">
        <v>462</v>
      </c>
      <c r="C94" s="6" t="s">
        <v>463</v>
      </c>
      <c r="D94" s="6" t="s">
        <v>464</v>
      </c>
      <c r="E94" s="6">
        <v>2.5</v>
      </c>
      <c r="F94" s="6" t="s">
        <v>27</v>
      </c>
      <c r="G94" s="6" t="s">
        <v>22</v>
      </c>
      <c r="H94" s="6">
        <v>2</v>
      </c>
      <c r="I94" s="6">
        <v>22</v>
      </c>
      <c r="J94" s="6">
        <v>45</v>
      </c>
      <c r="K94" s="6">
        <v>15.875</v>
      </c>
      <c r="L94" s="6">
        <v>9.75</v>
      </c>
      <c r="M94" s="6">
        <v>16</v>
      </c>
      <c r="N94" s="6">
        <v>12</v>
      </c>
      <c r="O94" s="6">
        <v>3</v>
      </c>
      <c r="P94" s="6">
        <v>36</v>
      </c>
      <c r="Q94" s="6">
        <v>72</v>
      </c>
      <c r="R94" s="6">
        <v>1685</v>
      </c>
      <c r="S94" s="6" t="s">
        <v>122</v>
      </c>
      <c r="T94" s="6" t="s">
        <v>929</v>
      </c>
      <c r="U94" s="8">
        <v>58101121000522</v>
      </c>
      <c r="V94" s="6" t="s">
        <v>847</v>
      </c>
      <c r="W94" s="6" t="s">
        <v>848</v>
      </c>
    </row>
    <row r="95" spans="1:23" x14ac:dyDescent="0.25">
      <c r="A95" s="6" t="s">
        <v>82</v>
      </c>
      <c r="B95" s="6" t="s">
        <v>83</v>
      </c>
      <c r="C95" s="6" t="s">
        <v>84</v>
      </c>
      <c r="D95" s="6"/>
      <c r="E95" s="6">
        <v>4</v>
      </c>
      <c r="F95" s="6" t="s">
        <v>37</v>
      </c>
      <c r="G95" s="6" t="s">
        <v>22</v>
      </c>
      <c r="H95" s="6">
        <v>6</v>
      </c>
      <c r="I95" s="6">
        <v>5</v>
      </c>
      <c r="J95" s="6">
        <v>31</v>
      </c>
      <c r="K95" s="6">
        <v>17.312999999999999</v>
      </c>
      <c r="L95" s="6">
        <v>17.187999999999999</v>
      </c>
      <c r="M95" s="6">
        <v>13.875</v>
      </c>
      <c r="N95" s="6">
        <v>4</v>
      </c>
      <c r="O95" s="6">
        <v>5</v>
      </c>
      <c r="P95" s="6">
        <v>20</v>
      </c>
      <c r="Q95" s="6">
        <v>120</v>
      </c>
      <c r="R95" s="6">
        <v>685</v>
      </c>
      <c r="S95" s="6" t="s">
        <v>85</v>
      </c>
      <c r="T95" s="6" t="s">
        <v>930</v>
      </c>
      <c r="U95" s="8">
        <v>58101121000546</v>
      </c>
      <c r="V95" s="6" t="s">
        <v>618</v>
      </c>
      <c r="W95" s="6" t="s">
        <v>618</v>
      </c>
    </row>
    <row r="96" spans="1:23" x14ac:dyDescent="0.25">
      <c r="A96" s="6" t="s">
        <v>82</v>
      </c>
      <c r="B96" s="6" t="s">
        <v>86</v>
      </c>
      <c r="C96" s="6" t="s">
        <v>87</v>
      </c>
      <c r="D96" s="6"/>
      <c r="E96" s="6">
        <v>8</v>
      </c>
      <c r="F96" s="6" t="s">
        <v>88</v>
      </c>
      <c r="G96" s="6" t="s">
        <v>22</v>
      </c>
      <c r="H96" s="6">
        <v>6</v>
      </c>
      <c r="I96" s="6">
        <v>1</v>
      </c>
      <c r="J96" s="6">
        <v>7</v>
      </c>
      <c r="K96" s="6">
        <v>9.625</v>
      </c>
      <c r="L96" s="6">
        <v>6.375</v>
      </c>
      <c r="M96" s="6">
        <v>7.1879999999999997</v>
      </c>
      <c r="N96" s="6">
        <v>28</v>
      </c>
      <c r="O96" s="6">
        <v>6</v>
      </c>
      <c r="P96" s="6">
        <v>168</v>
      </c>
      <c r="Q96" s="6">
        <v>1008</v>
      </c>
      <c r="R96" s="6">
        <v>1241</v>
      </c>
      <c r="S96" s="6" t="s">
        <v>23</v>
      </c>
      <c r="T96" s="6" t="s">
        <v>931</v>
      </c>
      <c r="U96" s="8">
        <v>58101121000553</v>
      </c>
      <c r="V96" s="6" t="s">
        <v>618</v>
      </c>
      <c r="W96" s="6" t="s">
        <v>618</v>
      </c>
    </row>
    <row r="97" spans="1:23" x14ac:dyDescent="0.25">
      <c r="A97" s="6" t="s">
        <v>82</v>
      </c>
      <c r="B97" s="6" t="s">
        <v>183</v>
      </c>
      <c r="C97" s="6" t="s">
        <v>184</v>
      </c>
      <c r="D97" s="6"/>
      <c r="E97" s="6">
        <v>120</v>
      </c>
      <c r="F97" s="6" t="s">
        <v>98</v>
      </c>
      <c r="G97" s="6" t="s">
        <v>22</v>
      </c>
      <c r="H97" s="6">
        <v>6</v>
      </c>
      <c r="I97" s="6">
        <v>0.32</v>
      </c>
      <c r="J97" s="6">
        <v>2.92</v>
      </c>
      <c r="K97" s="6">
        <v>9.25</v>
      </c>
      <c r="L97" s="6">
        <v>7.5</v>
      </c>
      <c r="M97" s="6">
        <v>7.25</v>
      </c>
      <c r="N97" s="6">
        <v>24</v>
      </c>
      <c r="O97" s="6">
        <v>5</v>
      </c>
      <c r="P97" s="6">
        <v>120</v>
      </c>
      <c r="Q97" s="6">
        <v>720</v>
      </c>
      <c r="R97" s="6">
        <v>415.4</v>
      </c>
      <c r="S97" s="6" t="s">
        <v>185</v>
      </c>
      <c r="T97" s="6" t="s">
        <v>932</v>
      </c>
      <c r="U97" s="8">
        <v>58101121000560</v>
      </c>
      <c r="V97" s="6" t="s">
        <v>618</v>
      </c>
      <c r="W97" s="6" t="s">
        <v>618</v>
      </c>
    </row>
    <row r="98" spans="1:23" x14ac:dyDescent="0.25">
      <c r="A98" s="6" t="s">
        <v>44</v>
      </c>
      <c r="B98" s="6" t="s">
        <v>338</v>
      </c>
      <c r="C98" s="6" t="s">
        <v>339</v>
      </c>
      <c r="D98" s="6">
        <v>86729148</v>
      </c>
      <c r="E98" s="6">
        <v>64</v>
      </c>
      <c r="F98" s="6" t="s">
        <v>21</v>
      </c>
      <c r="G98" s="6" t="s">
        <v>22</v>
      </c>
      <c r="H98" s="6">
        <v>4</v>
      </c>
      <c r="I98" s="6">
        <v>5</v>
      </c>
      <c r="J98" s="6">
        <v>21</v>
      </c>
      <c r="K98" s="6">
        <v>11.875</v>
      </c>
      <c r="L98" s="6">
        <v>8.25</v>
      </c>
      <c r="M98" s="6">
        <v>11.875</v>
      </c>
      <c r="N98" s="6">
        <v>20</v>
      </c>
      <c r="O98" s="6">
        <v>1</v>
      </c>
      <c r="P98" s="6">
        <v>20</v>
      </c>
      <c r="Q98" s="6">
        <v>80</v>
      </c>
      <c r="R98" s="6">
        <v>485</v>
      </c>
      <c r="S98" s="6" t="s">
        <v>340</v>
      </c>
      <c r="T98" s="6" t="s">
        <v>933</v>
      </c>
      <c r="U98" s="8">
        <v>58101121000614</v>
      </c>
      <c r="V98" s="6" t="s">
        <v>776</v>
      </c>
      <c r="W98" s="6" t="s">
        <v>777</v>
      </c>
    </row>
    <row r="99" spans="1:23" x14ac:dyDescent="0.25">
      <c r="A99" s="6" t="s">
        <v>44</v>
      </c>
      <c r="B99" s="6" t="s">
        <v>45</v>
      </c>
      <c r="C99" s="6" t="s">
        <v>46</v>
      </c>
      <c r="D99" s="6">
        <v>84922757</v>
      </c>
      <c r="E99" s="6">
        <v>50</v>
      </c>
      <c r="F99" s="6" t="s">
        <v>37</v>
      </c>
      <c r="G99" s="6" t="s">
        <v>38</v>
      </c>
      <c r="H99" s="6">
        <v>1</v>
      </c>
      <c r="I99" s="6">
        <v>53</v>
      </c>
      <c r="J99" s="6">
        <v>53</v>
      </c>
      <c r="K99" s="6">
        <v>27</v>
      </c>
      <c r="L99" s="6">
        <v>16</v>
      </c>
      <c r="M99" s="6">
        <v>6.25</v>
      </c>
      <c r="N99" s="6">
        <v>5</v>
      </c>
      <c r="O99" s="6">
        <v>8</v>
      </c>
      <c r="P99" s="6">
        <v>40</v>
      </c>
      <c r="Q99" s="6">
        <v>40</v>
      </c>
      <c r="R99" s="6">
        <v>2185</v>
      </c>
      <c r="S99" s="6" t="s">
        <v>47</v>
      </c>
      <c r="T99" s="6" t="s">
        <v>934</v>
      </c>
      <c r="U99" s="6" t="s">
        <v>618</v>
      </c>
      <c r="V99" s="6" t="s">
        <v>627</v>
      </c>
      <c r="W99" s="6" t="s">
        <v>618</v>
      </c>
    </row>
    <row r="100" spans="1:23" x14ac:dyDescent="0.25">
      <c r="A100" s="6" t="s">
        <v>356</v>
      </c>
      <c r="B100" s="6" t="s">
        <v>490</v>
      </c>
      <c r="C100" s="6" t="s">
        <v>491</v>
      </c>
      <c r="D100" s="6" t="s">
        <v>492</v>
      </c>
      <c r="E100" s="6">
        <v>50</v>
      </c>
      <c r="F100" s="6" t="s">
        <v>37</v>
      </c>
      <c r="G100" s="6" t="s">
        <v>38</v>
      </c>
      <c r="H100" s="6">
        <v>1</v>
      </c>
      <c r="I100" s="6">
        <v>53</v>
      </c>
      <c r="J100" s="6">
        <v>53</v>
      </c>
      <c r="K100" s="6">
        <v>27</v>
      </c>
      <c r="L100" s="6">
        <v>16</v>
      </c>
      <c r="M100" s="6">
        <v>6.25</v>
      </c>
      <c r="N100" s="6">
        <v>5</v>
      </c>
      <c r="O100" s="6">
        <v>8</v>
      </c>
      <c r="P100" s="6">
        <v>40</v>
      </c>
      <c r="Q100" s="6">
        <v>40</v>
      </c>
      <c r="R100" s="6">
        <v>2185</v>
      </c>
      <c r="S100" s="6" t="s">
        <v>47</v>
      </c>
      <c r="T100" s="6" t="s">
        <v>935</v>
      </c>
      <c r="U100" s="8">
        <v>58101121000645</v>
      </c>
      <c r="V100" s="6" t="s">
        <v>857</v>
      </c>
      <c r="W100" s="6" t="s">
        <v>618</v>
      </c>
    </row>
    <row r="101" spans="1:23" x14ac:dyDescent="0.25">
      <c r="A101" s="6" t="s">
        <v>52</v>
      </c>
      <c r="B101" s="6" t="s">
        <v>57</v>
      </c>
      <c r="C101" s="6" t="s">
        <v>58</v>
      </c>
      <c r="D101" s="6"/>
      <c r="E101" s="6">
        <v>30</v>
      </c>
      <c r="F101" s="6" t="s">
        <v>27</v>
      </c>
      <c r="G101" s="6" t="s">
        <v>28</v>
      </c>
      <c r="H101" s="6">
        <v>1</v>
      </c>
      <c r="I101" s="6">
        <v>275</v>
      </c>
      <c r="J101" s="6">
        <v>276</v>
      </c>
      <c r="K101" s="6">
        <v>19</v>
      </c>
      <c r="L101" s="6">
        <v>19</v>
      </c>
      <c r="M101" s="6">
        <v>34.6</v>
      </c>
      <c r="N101" s="6">
        <v>5</v>
      </c>
      <c r="O101" s="6">
        <v>1</v>
      </c>
      <c r="P101" s="6">
        <v>5</v>
      </c>
      <c r="Q101" s="6">
        <v>5</v>
      </c>
      <c r="R101" s="6">
        <v>1445</v>
      </c>
      <c r="S101" s="6" t="s">
        <v>59</v>
      </c>
      <c r="T101" s="6" t="s">
        <v>983</v>
      </c>
      <c r="U101" s="6" t="s">
        <v>618</v>
      </c>
      <c r="V101" s="6" t="s">
        <v>618</v>
      </c>
      <c r="W101" s="6" t="s">
        <v>618</v>
      </c>
    </row>
    <row r="102" spans="1:23" x14ac:dyDescent="0.25">
      <c r="A102" s="6" t="s">
        <v>52</v>
      </c>
      <c r="B102" s="6" t="s">
        <v>53</v>
      </c>
      <c r="C102" s="6" t="s">
        <v>54</v>
      </c>
      <c r="D102" s="6"/>
      <c r="E102" s="6">
        <v>250</v>
      </c>
      <c r="F102" s="6" t="s">
        <v>27</v>
      </c>
      <c r="G102" s="6" t="s">
        <v>55</v>
      </c>
      <c r="H102" s="6">
        <v>1</v>
      </c>
      <c r="I102" s="6">
        <v>2160</v>
      </c>
      <c r="J102" s="6">
        <v>2160</v>
      </c>
      <c r="K102" s="6">
        <v>48</v>
      </c>
      <c r="L102" s="6">
        <v>40</v>
      </c>
      <c r="M102" s="6">
        <v>46</v>
      </c>
      <c r="N102" s="6">
        <v>1</v>
      </c>
      <c r="O102" s="6">
        <v>1</v>
      </c>
      <c r="P102" s="6">
        <v>1</v>
      </c>
      <c r="Q102" s="6">
        <v>1</v>
      </c>
      <c r="R102" s="6">
        <v>2225</v>
      </c>
      <c r="S102" s="6" t="s">
        <v>56</v>
      </c>
      <c r="T102" s="6" t="s">
        <v>984</v>
      </c>
      <c r="U102" s="6" t="s">
        <v>618</v>
      </c>
      <c r="V102" s="6" t="s">
        <v>618</v>
      </c>
      <c r="W102" s="6" t="s">
        <v>618</v>
      </c>
    </row>
    <row r="103" spans="1:23" x14ac:dyDescent="0.25">
      <c r="A103" s="6" t="s">
        <v>52</v>
      </c>
      <c r="B103" s="6" t="s">
        <v>549</v>
      </c>
      <c r="C103" s="6" t="s">
        <v>550</v>
      </c>
      <c r="D103" s="6"/>
      <c r="E103" s="6">
        <v>2.5</v>
      </c>
      <c r="F103" s="6" t="s">
        <v>27</v>
      </c>
      <c r="G103" s="6" t="s">
        <v>22</v>
      </c>
      <c r="H103" s="6">
        <v>2</v>
      </c>
      <c r="I103" s="6">
        <v>22</v>
      </c>
      <c r="J103" s="6">
        <v>45</v>
      </c>
      <c r="K103" s="6">
        <v>15.875</v>
      </c>
      <c r="L103" s="6">
        <v>9.75</v>
      </c>
      <c r="M103" s="6">
        <v>16</v>
      </c>
      <c r="N103" s="6">
        <v>12</v>
      </c>
      <c r="O103" s="6">
        <v>3</v>
      </c>
      <c r="P103" s="6">
        <v>36</v>
      </c>
      <c r="Q103" s="6">
        <v>72</v>
      </c>
      <c r="R103" s="6">
        <v>1685</v>
      </c>
      <c r="S103" s="6" t="s">
        <v>103</v>
      </c>
      <c r="T103" s="6" t="s">
        <v>936</v>
      </c>
      <c r="U103" s="8">
        <v>58101121000683</v>
      </c>
      <c r="V103" s="6" t="s">
        <v>618</v>
      </c>
      <c r="W103" s="6" t="s">
        <v>618</v>
      </c>
    </row>
    <row r="104" spans="1:23" x14ac:dyDescent="0.25">
      <c r="A104" s="6" t="s">
        <v>405</v>
      </c>
      <c r="B104" s="6" t="s">
        <v>406</v>
      </c>
      <c r="C104" s="6" t="s">
        <v>407</v>
      </c>
      <c r="D104" s="6">
        <v>80224672</v>
      </c>
      <c r="E104" s="6">
        <v>2</v>
      </c>
      <c r="F104" s="6" t="s">
        <v>37</v>
      </c>
      <c r="G104" s="6" t="s">
        <v>22</v>
      </c>
      <c r="H104" s="6">
        <v>6</v>
      </c>
      <c r="I104" s="6">
        <v>2.5</v>
      </c>
      <c r="J104" s="6">
        <v>16</v>
      </c>
      <c r="K104" s="6">
        <v>13.438000000000001</v>
      </c>
      <c r="L104" s="6">
        <v>11.938000000000001</v>
      </c>
      <c r="M104" s="6">
        <v>11.625</v>
      </c>
      <c r="N104" s="6">
        <v>12</v>
      </c>
      <c r="O104" s="6">
        <v>4</v>
      </c>
      <c r="P104" s="6">
        <v>48</v>
      </c>
      <c r="Q104" s="6">
        <v>288</v>
      </c>
      <c r="R104" s="6">
        <v>833</v>
      </c>
      <c r="S104" s="6" t="s">
        <v>404</v>
      </c>
      <c r="T104" s="6" t="s">
        <v>937</v>
      </c>
      <c r="U104" s="8">
        <v>58101121000690</v>
      </c>
      <c r="V104" s="6" t="s">
        <v>816</v>
      </c>
      <c r="W104" s="6" t="s">
        <v>817</v>
      </c>
    </row>
    <row r="105" spans="1:23" x14ac:dyDescent="0.25">
      <c r="A105" s="6" t="s">
        <v>117</v>
      </c>
      <c r="B105" s="6" t="s">
        <v>118</v>
      </c>
      <c r="C105" s="6" t="s">
        <v>119</v>
      </c>
      <c r="D105" s="6"/>
      <c r="E105" s="6">
        <v>240</v>
      </c>
      <c r="F105" s="6" t="s">
        <v>78</v>
      </c>
      <c r="G105" s="6" t="s">
        <v>22</v>
      </c>
      <c r="H105" s="6">
        <v>6</v>
      </c>
      <c r="I105" s="6">
        <v>1</v>
      </c>
      <c r="J105" s="6">
        <v>7</v>
      </c>
      <c r="K105" s="6">
        <v>14.25</v>
      </c>
      <c r="L105" s="6">
        <v>6.375</v>
      </c>
      <c r="M105" s="6">
        <v>7.375</v>
      </c>
      <c r="N105" s="6">
        <v>18</v>
      </c>
      <c r="O105" s="6">
        <v>6</v>
      </c>
      <c r="P105" s="6">
        <v>108</v>
      </c>
      <c r="Q105" s="6">
        <v>648</v>
      </c>
      <c r="R105" s="6">
        <v>821</v>
      </c>
      <c r="S105" s="6" t="s">
        <v>79</v>
      </c>
      <c r="T105" s="6" t="s">
        <v>938</v>
      </c>
      <c r="U105" s="8">
        <v>58101121000713</v>
      </c>
      <c r="V105" s="6" t="s">
        <v>618</v>
      </c>
      <c r="W105" s="6" t="s">
        <v>618</v>
      </c>
    </row>
    <row r="106" spans="1:23" x14ac:dyDescent="0.25">
      <c r="A106" s="6" t="s">
        <v>117</v>
      </c>
      <c r="B106" s="6" t="s">
        <v>120</v>
      </c>
      <c r="C106" s="6" t="s">
        <v>121</v>
      </c>
      <c r="D106" s="6"/>
      <c r="E106" s="6">
        <v>900</v>
      </c>
      <c r="F106" s="6" t="s">
        <v>78</v>
      </c>
      <c r="G106" s="6" t="s">
        <v>22</v>
      </c>
      <c r="H106" s="6">
        <v>8</v>
      </c>
      <c r="I106" s="6">
        <v>2.5</v>
      </c>
      <c r="J106" s="6">
        <v>21</v>
      </c>
      <c r="K106" s="6">
        <v>12.75</v>
      </c>
      <c r="L106" s="6">
        <v>11.375</v>
      </c>
      <c r="M106" s="6">
        <v>12</v>
      </c>
      <c r="N106" s="6">
        <v>12</v>
      </c>
      <c r="O106" s="6">
        <v>4</v>
      </c>
      <c r="P106" s="6">
        <v>48</v>
      </c>
      <c r="Q106" s="6">
        <v>384</v>
      </c>
      <c r="R106" s="6">
        <v>1073</v>
      </c>
      <c r="S106" s="6" t="s">
        <v>122</v>
      </c>
      <c r="T106" s="6" t="s">
        <v>939</v>
      </c>
      <c r="U106" s="8">
        <v>58101121000720</v>
      </c>
      <c r="V106" s="6" t="s">
        <v>618</v>
      </c>
      <c r="W106" s="6" t="s">
        <v>618</v>
      </c>
    </row>
    <row r="107" spans="1:23" x14ac:dyDescent="0.25">
      <c r="A107" s="6" t="s">
        <v>117</v>
      </c>
      <c r="B107" s="6" t="s">
        <v>605</v>
      </c>
      <c r="C107" s="6" t="s">
        <v>606</v>
      </c>
      <c r="D107" s="6" t="s">
        <v>607</v>
      </c>
      <c r="E107" s="6">
        <v>15</v>
      </c>
      <c r="F107" s="6" t="s">
        <v>27</v>
      </c>
      <c r="G107" s="6" t="s">
        <v>28</v>
      </c>
      <c r="H107" s="6">
        <v>1</v>
      </c>
      <c r="I107" s="6">
        <v>150</v>
      </c>
      <c r="J107" s="6">
        <v>150</v>
      </c>
      <c r="K107" s="6">
        <v>16</v>
      </c>
      <c r="L107" s="6">
        <v>16</v>
      </c>
      <c r="M107" s="6">
        <v>26.75</v>
      </c>
      <c r="N107" s="6">
        <v>6</v>
      </c>
      <c r="O107" s="6">
        <v>1</v>
      </c>
      <c r="P107" s="6">
        <v>6</v>
      </c>
      <c r="Q107" s="6">
        <v>6</v>
      </c>
      <c r="R107" s="6">
        <v>965</v>
      </c>
      <c r="S107" s="6" t="s">
        <v>33</v>
      </c>
      <c r="T107" s="6" t="s">
        <v>940</v>
      </c>
      <c r="U107" s="8">
        <v>58101121000737</v>
      </c>
      <c r="V107" s="6" t="s">
        <v>618</v>
      </c>
      <c r="W107" s="6" t="s">
        <v>618</v>
      </c>
    </row>
    <row r="108" spans="1:23" x14ac:dyDescent="0.25">
      <c r="A108" s="6" t="s">
        <v>523</v>
      </c>
      <c r="B108" s="6" t="s">
        <v>524</v>
      </c>
      <c r="C108" s="6" t="s">
        <v>525</v>
      </c>
      <c r="D108" s="6" t="s">
        <v>526</v>
      </c>
      <c r="E108" s="6">
        <v>50</v>
      </c>
      <c r="F108" s="6" t="s">
        <v>37</v>
      </c>
      <c r="G108" s="6" t="s">
        <v>38</v>
      </c>
      <c r="H108" s="6">
        <v>1</v>
      </c>
      <c r="I108" s="6">
        <v>53</v>
      </c>
      <c r="J108" s="6">
        <v>53</v>
      </c>
      <c r="K108" s="6">
        <v>30</v>
      </c>
      <c r="L108" s="6">
        <v>15</v>
      </c>
      <c r="M108" s="6">
        <v>4.5</v>
      </c>
      <c r="N108" s="6">
        <v>4</v>
      </c>
      <c r="O108" s="6">
        <v>5</v>
      </c>
      <c r="P108" s="6">
        <v>20</v>
      </c>
      <c r="Q108" s="6">
        <v>20</v>
      </c>
      <c r="R108" s="6">
        <v>1125</v>
      </c>
      <c r="S108" s="6" t="s">
        <v>527</v>
      </c>
      <c r="T108" s="6" t="s">
        <v>941</v>
      </c>
      <c r="U108" s="6" t="s">
        <v>618</v>
      </c>
      <c r="V108" s="6" t="s">
        <v>864</v>
      </c>
      <c r="W108" s="6" t="s">
        <v>618</v>
      </c>
    </row>
    <row r="109" spans="1:23" x14ac:dyDescent="0.25">
      <c r="A109" s="6" t="s">
        <v>425</v>
      </c>
      <c r="B109" s="6" t="s">
        <v>434</v>
      </c>
      <c r="C109" s="6" t="s">
        <v>435</v>
      </c>
      <c r="D109" s="6">
        <v>4249932</v>
      </c>
      <c r="E109" s="6">
        <v>2.5</v>
      </c>
      <c r="F109" s="6" t="s">
        <v>27</v>
      </c>
      <c r="G109" s="6" t="s">
        <v>22</v>
      </c>
      <c r="H109" s="6">
        <v>2</v>
      </c>
      <c r="I109" s="6">
        <v>22</v>
      </c>
      <c r="J109" s="6">
        <v>45</v>
      </c>
      <c r="K109" s="6">
        <v>16</v>
      </c>
      <c r="L109" s="6">
        <v>10</v>
      </c>
      <c r="M109" s="6">
        <v>15.5</v>
      </c>
      <c r="N109" s="6">
        <v>12</v>
      </c>
      <c r="O109" s="6">
        <v>3</v>
      </c>
      <c r="P109" s="6">
        <v>36</v>
      </c>
      <c r="Q109" s="6">
        <v>72</v>
      </c>
      <c r="R109" s="6">
        <v>1685</v>
      </c>
      <c r="S109" s="6" t="s">
        <v>436</v>
      </c>
      <c r="T109" s="6" t="s">
        <v>942</v>
      </c>
      <c r="U109" s="8">
        <v>58101121000768</v>
      </c>
      <c r="V109" s="6" t="s">
        <v>831</v>
      </c>
      <c r="W109" s="6" t="s">
        <v>832</v>
      </c>
    </row>
    <row r="110" spans="1:23" x14ac:dyDescent="0.25">
      <c r="A110" s="6" t="s">
        <v>117</v>
      </c>
      <c r="B110" s="6" t="s">
        <v>285</v>
      </c>
      <c r="C110" s="6" t="s">
        <v>286</v>
      </c>
      <c r="D110" s="6"/>
      <c r="E110" s="6">
        <v>400</v>
      </c>
      <c r="F110" s="6" t="s">
        <v>98</v>
      </c>
      <c r="G110" s="6" t="s">
        <v>22</v>
      </c>
      <c r="H110" s="6">
        <v>4</v>
      </c>
      <c r="I110" s="6">
        <v>1.3</v>
      </c>
      <c r="J110" s="6">
        <v>6.2</v>
      </c>
      <c r="K110" s="6">
        <v>15</v>
      </c>
      <c r="L110" s="6">
        <v>7.625</v>
      </c>
      <c r="M110" s="6">
        <v>10.75</v>
      </c>
      <c r="N110" s="6">
        <v>15</v>
      </c>
      <c r="O110" s="6">
        <v>4</v>
      </c>
      <c r="P110" s="6">
        <v>60</v>
      </c>
      <c r="Q110" s="6">
        <v>240</v>
      </c>
      <c r="R110" s="6">
        <v>437</v>
      </c>
      <c r="S110" s="6" t="s">
        <v>127</v>
      </c>
      <c r="T110" s="6" t="s">
        <v>943</v>
      </c>
      <c r="U110" s="8">
        <v>58101121000775</v>
      </c>
      <c r="V110" s="6" t="s">
        <v>618</v>
      </c>
      <c r="W110" s="6" t="s">
        <v>618</v>
      </c>
    </row>
    <row r="111" spans="1:23" x14ac:dyDescent="0.25">
      <c r="A111" s="6" t="s">
        <v>82</v>
      </c>
      <c r="B111" s="6" t="s">
        <v>292</v>
      </c>
      <c r="C111" s="6" t="s">
        <v>293</v>
      </c>
      <c r="D111" s="6" t="s">
        <v>294</v>
      </c>
      <c r="E111" s="6">
        <v>2</v>
      </c>
      <c r="F111" s="6" t="s">
        <v>88</v>
      </c>
      <c r="G111" s="6" t="s">
        <v>22</v>
      </c>
      <c r="H111" s="6">
        <v>50</v>
      </c>
      <c r="I111" s="6">
        <v>0.04</v>
      </c>
      <c r="J111" s="6">
        <v>3</v>
      </c>
      <c r="K111" s="6">
        <v>14.125</v>
      </c>
      <c r="L111" s="6">
        <v>11.375</v>
      </c>
      <c r="M111" s="6">
        <v>11.25</v>
      </c>
      <c r="N111" s="6">
        <v>11</v>
      </c>
      <c r="O111" s="6">
        <v>4</v>
      </c>
      <c r="P111" s="6">
        <v>44</v>
      </c>
      <c r="Q111" s="6">
        <v>2200</v>
      </c>
      <c r="R111" s="6">
        <v>197</v>
      </c>
      <c r="S111" s="6" t="s">
        <v>109</v>
      </c>
      <c r="T111" s="6" t="s">
        <v>944</v>
      </c>
      <c r="U111" s="8">
        <v>58101121000782</v>
      </c>
      <c r="V111" s="6" t="s">
        <v>618</v>
      </c>
      <c r="W111" s="6" t="s">
        <v>618</v>
      </c>
    </row>
    <row r="112" spans="1:23" x14ac:dyDescent="0.25">
      <c r="A112" s="6" t="s">
        <v>82</v>
      </c>
      <c r="B112" s="6" t="s">
        <v>186</v>
      </c>
      <c r="C112" s="6" t="s">
        <v>187</v>
      </c>
      <c r="D112" s="6"/>
      <c r="E112" s="6">
        <v>1</v>
      </c>
      <c r="F112" s="6" t="s">
        <v>37</v>
      </c>
      <c r="G112" s="6" t="s">
        <v>22</v>
      </c>
      <c r="H112" s="6">
        <v>6</v>
      </c>
      <c r="I112" s="6">
        <v>1.5</v>
      </c>
      <c r="J112" s="6">
        <v>10</v>
      </c>
      <c r="K112" s="6">
        <v>8.25</v>
      </c>
      <c r="L112" s="6">
        <v>8</v>
      </c>
      <c r="M112" s="6">
        <v>9.5</v>
      </c>
      <c r="N112" s="6">
        <v>20</v>
      </c>
      <c r="O112" s="6">
        <v>4</v>
      </c>
      <c r="P112" s="6">
        <v>80</v>
      </c>
      <c r="Q112" s="6">
        <v>480</v>
      </c>
      <c r="R112" s="6">
        <v>865</v>
      </c>
      <c r="S112" s="6" t="s">
        <v>56</v>
      </c>
      <c r="T112" s="6" t="s">
        <v>945</v>
      </c>
      <c r="U112" s="8">
        <v>58101121000799</v>
      </c>
      <c r="V112" s="6" t="s">
        <v>618</v>
      </c>
      <c r="W112" s="6" t="s">
        <v>618</v>
      </c>
    </row>
    <row r="113" spans="1:23" x14ac:dyDescent="0.25">
      <c r="A113" s="6" t="s">
        <v>481</v>
      </c>
      <c r="B113" s="6" t="s">
        <v>482</v>
      </c>
      <c r="C113" s="6" t="s">
        <v>483</v>
      </c>
      <c r="D113" s="6" t="s">
        <v>484</v>
      </c>
      <c r="E113" s="6">
        <v>5</v>
      </c>
      <c r="F113" s="6" t="s">
        <v>37</v>
      </c>
      <c r="G113" s="6" t="s">
        <v>22</v>
      </c>
      <c r="H113" s="6">
        <v>4</v>
      </c>
      <c r="I113" s="6">
        <v>6</v>
      </c>
      <c r="J113" s="6">
        <v>25</v>
      </c>
      <c r="K113" s="6">
        <v>15.5</v>
      </c>
      <c r="L113" s="6">
        <v>11.875</v>
      </c>
      <c r="M113" s="6">
        <v>12.125</v>
      </c>
      <c r="N113" s="6">
        <v>12</v>
      </c>
      <c r="O113" s="6">
        <v>3</v>
      </c>
      <c r="P113" s="6">
        <v>36</v>
      </c>
      <c r="Q113" s="6">
        <v>144</v>
      </c>
      <c r="R113" s="6">
        <v>965</v>
      </c>
      <c r="S113" s="6" t="s">
        <v>485</v>
      </c>
      <c r="T113" s="6" t="s">
        <v>946</v>
      </c>
      <c r="U113" s="8">
        <v>58101121000829</v>
      </c>
      <c r="V113" s="6" t="s">
        <v>853</v>
      </c>
      <c r="W113" s="6" t="s">
        <v>854</v>
      </c>
    </row>
    <row r="114" spans="1:23" x14ac:dyDescent="0.25">
      <c r="A114" s="6" t="s">
        <v>60</v>
      </c>
      <c r="B114" s="6" t="s">
        <v>321</v>
      </c>
      <c r="C114" s="6" t="s">
        <v>322</v>
      </c>
      <c r="D114" s="6"/>
      <c r="E114" s="6">
        <v>2.5</v>
      </c>
      <c r="F114" s="6" t="s">
        <v>27</v>
      </c>
      <c r="G114" s="6" t="s">
        <v>22</v>
      </c>
      <c r="H114" s="6">
        <v>2</v>
      </c>
      <c r="I114" s="6">
        <v>22</v>
      </c>
      <c r="J114" s="6">
        <v>45</v>
      </c>
      <c r="K114" s="6">
        <v>15.875</v>
      </c>
      <c r="L114" s="6">
        <v>9.75</v>
      </c>
      <c r="M114" s="6">
        <v>16</v>
      </c>
      <c r="N114" s="6">
        <v>12</v>
      </c>
      <c r="O114" s="6">
        <v>3</v>
      </c>
      <c r="P114" s="6">
        <v>36</v>
      </c>
      <c r="Q114" s="6">
        <v>72</v>
      </c>
      <c r="R114" s="6">
        <v>1685</v>
      </c>
      <c r="S114" s="6" t="s">
        <v>122</v>
      </c>
      <c r="T114" s="6" t="s">
        <v>947</v>
      </c>
      <c r="U114" s="8">
        <v>58101121000874</v>
      </c>
      <c r="V114" s="6" t="s">
        <v>618</v>
      </c>
      <c r="W114" s="6" t="s">
        <v>618</v>
      </c>
    </row>
    <row r="115" spans="1:23" x14ac:dyDescent="0.25">
      <c r="A115" s="6" t="s">
        <v>60</v>
      </c>
      <c r="B115" s="6" t="s">
        <v>63</v>
      </c>
      <c r="C115" s="6" t="s">
        <v>64</v>
      </c>
      <c r="D115" s="6"/>
      <c r="E115" s="6">
        <v>30</v>
      </c>
      <c r="F115" s="6" t="s">
        <v>27</v>
      </c>
      <c r="G115" s="6" t="s">
        <v>28</v>
      </c>
      <c r="H115" s="6">
        <v>1</v>
      </c>
      <c r="I115" s="6">
        <v>270</v>
      </c>
      <c r="J115" s="6">
        <v>270</v>
      </c>
      <c r="K115" s="6">
        <v>19</v>
      </c>
      <c r="L115" s="6">
        <v>19</v>
      </c>
      <c r="M115" s="6">
        <v>34.6</v>
      </c>
      <c r="N115" s="6">
        <v>5</v>
      </c>
      <c r="O115" s="6">
        <v>1</v>
      </c>
      <c r="P115" s="6">
        <v>5</v>
      </c>
      <c r="Q115" s="6">
        <v>5</v>
      </c>
      <c r="R115" s="6">
        <v>1415</v>
      </c>
      <c r="S115" s="6" t="s">
        <v>59</v>
      </c>
      <c r="T115" s="6" t="s">
        <v>948</v>
      </c>
      <c r="U115" s="6" t="s">
        <v>618</v>
      </c>
      <c r="V115" s="6" t="s">
        <v>618</v>
      </c>
      <c r="W115" s="6" t="s">
        <v>618</v>
      </c>
    </row>
    <row r="116" spans="1:23" x14ac:dyDescent="0.25">
      <c r="A116" s="6" t="s">
        <v>60</v>
      </c>
      <c r="B116" s="6" t="s">
        <v>61</v>
      </c>
      <c r="C116" s="6" t="s">
        <v>62</v>
      </c>
      <c r="D116" s="6"/>
      <c r="E116" s="6">
        <v>250</v>
      </c>
      <c r="F116" s="6" t="s">
        <v>27</v>
      </c>
      <c r="G116" s="6" t="s">
        <v>55</v>
      </c>
      <c r="H116" s="6">
        <v>1</v>
      </c>
      <c r="I116" s="6">
        <v>2160</v>
      </c>
      <c r="J116" s="6">
        <v>2160</v>
      </c>
      <c r="K116" s="6">
        <v>48</v>
      </c>
      <c r="L116" s="6">
        <v>40</v>
      </c>
      <c r="M116" s="6">
        <v>46</v>
      </c>
      <c r="N116" s="6">
        <v>1</v>
      </c>
      <c r="O116" s="6">
        <v>1</v>
      </c>
      <c r="P116" s="6">
        <v>1</v>
      </c>
      <c r="Q116" s="6">
        <v>1</v>
      </c>
      <c r="R116" s="6">
        <v>2225</v>
      </c>
      <c r="S116" s="6" t="s">
        <v>56</v>
      </c>
      <c r="T116" s="6" t="s">
        <v>949</v>
      </c>
      <c r="U116" s="6" t="s">
        <v>618</v>
      </c>
      <c r="V116" s="6" t="s">
        <v>618</v>
      </c>
      <c r="W116" s="6" t="s">
        <v>618</v>
      </c>
    </row>
    <row r="117" spans="1:23" x14ac:dyDescent="0.25">
      <c r="A117" s="6" t="s">
        <v>579</v>
      </c>
      <c r="B117" s="6" t="s">
        <v>585</v>
      </c>
      <c r="C117" s="6" t="s">
        <v>586</v>
      </c>
      <c r="D117" s="6"/>
      <c r="E117" s="6">
        <v>5</v>
      </c>
      <c r="F117" s="6" t="s">
        <v>27</v>
      </c>
      <c r="G117" s="6" t="s">
        <v>28</v>
      </c>
      <c r="H117" s="6">
        <v>1</v>
      </c>
      <c r="I117" s="6">
        <v>46</v>
      </c>
      <c r="J117" s="6">
        <v>47</v>
      </c>
      <c r="K117" s="6">
        <v>11.5</v>
      </c>
      <c r="L117" s="6">
        <v>11.5</v>
      </c>
      <c r="M117" s="6">
        <v>13.5</v>
      </c>
      <c r="N117" s="6">
        <v>13</v>
      </c>
      <c r="O117" s="6">
        <v>2</v>
      </c>
      <c r="P117" s="6">
        <v>26</v>
      </c>
      <c r="Q117" s="6">
        <v>26</v>
      </c>
      <c r="R117" s="6">
        <v>1287</v>
      </c>
      <c r="S117" s="6" t="s">
        <v>33</v>
      </c>
      <c r="T117" s="6" t="s">
        <v>950</v>
      </c>
      <c r="U117" s="8">
        <v>58101121000904</v>
      </c>
      <c r="V117" s="6" t="s">
        <v>618</v>
      </c>
      <c r="W117" s="6" t="s">
        <v>618</v>
      </c>
    </row>
    <row r="118" spans="1:23" x14ac:dyDescent="0.25">
      <c r="A118" s="6" t="s">
        <v>579</v>
      </c>
      <c r="B118" s="6" t="s">
        <v>582</v>
      </c>
      <c r="C118" s="6" t="s">
        <v>583</v>
      </c>
      <c r="D118" s="6"/>
      <c r="E118" s="6">
        <v>30</v>
      </c>
      <c r="F118" s="6" t="s">
        <v>27</v>
      </c>
      <c r="G118" s="6" t="s">
        <v>28</v>
      </c>
      <c r="H118" s="6">
        <v>1</v>
      </c>
      <c r="I118" s="6">
        <v>275</v>
      </c>
      <c r="J118" s="6">
        <v>276</v>
      </c>
      <c r="K118" s="6">
        <v>18.5</v>
      </c>
      <c r="L118" s="6">
        <v>18.5</v>
      </c>
      <c r="M118" s="6">
        <v>28.5</v>
      </c>
      <c r="N118" s="6">
        <v>5</v>
      </c>
      <c r="O118" s="6">
        <v>1</v>
      </c>
      <c r="P118" s="6">
        <v>5</v>
      </c>
      <c r="Q118" s="6">
        <v>5</v>
      </c>
      <c r="R118" s="6">
        <v>1445</v>
      </c>
      <c r="S118" s="6" t="s">
        <v>584</v>
      </c>
      <c r="T118" s="6" t="s">
        <v>951</v>
      </c>
      <c r="U118" s="6" t="s">
        <v>618</v>
      </c>
      <c r="V118" s="6" t="s">
        <v>618</v>
      </c>
      <c r="W118" s="6" t="s">
        <v>618</v>
      </c>
    </row>
    <row r="119" spans="1:23" x14ac:dyDescent="0.25">
      <c r="A119" s="6" t="s">
        <v>579</v>
      </c>
      <c r="B119" s="6" t="s">
        <v>580</v>
      </c>
      <c r="C119" s="6" t="s">
        <v>581</v>
      </c>
      <c r="D119" s="6"/>
      <c r="E119" s="6">
        <v>275</v>
      </c>
      <c r="F119" s="6" t="s">
        <v>27</v>
      </c>
      <c r="G119" s="6" t="s">
        <v>55</v>
      </c>
      <c r="H119" s="6">
        <v>1</v>
      </c>
      <c r="I119" s="6">
        <v>2400</v>
      </c>
      <c r="J119" s="6">
        <v>2400</v>
      </c>
      <c r="K119" s="6">
        <v>48</v>
      </c>
      <c r="L119" s="6">
        <v>40</v>
      </c>
      <c r="M119" s="6">
        <v>46</v>
      </c>
      <c r="N119" s="6">
        <v>1</v>
      </c>
      <c r="O119" s="6">
        <v>1</v>
      </c>
      <c r="P119" s="6">
        <v>1</v>
      </c>
      <c r="Q119" s="6">
        <v>1</v>
      </c>
      <c r="R119" s="6">
        <v>2465</v>
      </c>
      <c r="S119" s="6" t="s">
        <v>56</v>
      </c>
      <c r="T119" s="6" t="s">
        <v>952</v>
      </c>
      <c r="U119" s="6" t="s">
        <v>618</v>
      </c>
      <c r="V119" s="6" t="s">
        <v>618</v>
      </c>
      <c r="W119" s="6" t="s">
        <v>618</v>
      </c>
    </row>
    <row r="120" spans="1:23" x14ac:dyDescent="0.25">
      <c r="A120" s="6" t="s">
        <v>519</v>
      </c>
      <c r="B120" s="6" t="s">
        <v>520</v>
      </c>
      <c r="C120" s="6" t="s">
        <v>521</v>
      </c>
      <c r="D120" s="6">
        <v>86797658</v>
      </c>
      <c r="E120" s="6">
        <v>1</v>
      </c>
      <c r="F120" s="6" t="s">
        <v>27</v>
      </c>
      <c r="G120" s="6" t="s">
        <v>22</v>
      </c>
      <c r="H120" s="6">
        <v>4</v>
      </c>
      <c r="I120" s="6">
        <v>9.1999999999999993</v>
      </c>
      <c r="J120" s="6">
        <v>37.799999999999997</v>
      </c>
      <c r="K120" s="6">
        <v>15.563000000000001</v>
      </c>
      <c r="L120" s="6">
        <v>11.938000000000001</v>
      </c>
      <c r="M120" s="6">
        <v>12.188000000000001</v>
      </c>
      <c r="N120" s="6">
        <v>12</v>
      </c>
      <c r="O120" s="6">
        <v>2</v>
      </c>
      <c r="P120" s="6">
        <v>24</v>
      </c>
      <c r="Q120" s="6">
        <v>96</v>
      </c>
      <c r="R120" s="6">
        <v>972.19999999999993</v>
      </c>
      <c r="S120" s="6" t="s">
        <v>522</v>
      </c>
      <c r="T120" s="6" t="s">
        <v>953</v>
      </c>
      <c r="U120" s="8">
        <v>58101121000942</v>
      </c>
      <c r="V120" s="6" t="s">
        <v>618</v>
      </c>
      <c r="W120" s="6" t="s">
        <v>618</v>
      </c>
    </row>
    <row r="121" spans="1:23" x14ac:dyDescent="0.25">
      <c r="A121" s="6" t="s">
        <v>385</v>
      </c>
      <c r="B121" s="6" t="s">
        <v>389</v>
      </c>
      <c r="C121" s="6" t="s">
        <v>390</v>
      </c>
      <c r="D121" s="6"/>
      <c r="E121" s="6">
        <v>0.5</v>
      </c>
      <c r="F121" s="6" t="s">
        <v>27</v>
      </c>
      <c r="G121" s="6" t="s">
        <v>22</v>
      </c>
      <c r="H121" s="6">
        <v>4</v>
      </c>
      <c r="I121" s="6">
        <v>5</v>
      </c>
      <c r="J121" s="6">
        <v>21</v>
      </c>
      <c r="K121" s="6">
        <v>13.75</v>
      </c>
      <c r="L121" s="6">
        <v>8</v>
      </c>
      <c r="M121" s="6">
        <v>9.5</v>
      </c>
      <c r="N121" s="6">
        <v>15</v>
      </c>
      <c r="O121" s="6">
        <v>2</v>
      </c>
      <c r="P121" s="6">
        <v>30</v>
      </c>
      <c r="Q121" s="6">
        <v>120</v>
      </c>
      <c r="R121" s="6">
        <v>695</v>
      </c>
      <c r="S121" s="6" t="s">
        <v>391</v>
      </c>
      <c r="T121" s="6" t="s">
        <v>954</v>
      </c>
      <c r="U121" s="8">
        <v>58101121000959</v>
      </c>
      <c r="V121" s="6" t="s">
        <v>618</v>
      </c>
      <c r="W121" s="6" t="s">
        <v>618</v>
      </c>
    </row>
    <row r="122" spans="1:23" x14ac:dyDescent="0.25">
      <c r="A122" s="6" t="s">
        <v>385</v>
      </c>
      <c r="B122" s="6" t="s">
        <v>386</v>
      </c>
      <c r="C122" s="6" t="s">
        <v>387</v>
      </c>
      <c r="D122" s="6"/>
      <c r="E122" s="6">
        <v>2.5</v>
      </c>
      <c r="F122" s="6" t="s">
        <v>27</v>
      </c>
      <c r="G122" s="6" t="s">
        <v>22</v>
      </c>
      <c r="H122" s="6">
        <v>2</v>
      </c>
      <c r="I122" s="6">
        <v>22</v>
      </c>
      <c r="J122" s="6">
        <v>45</v>
      </c>
      <c r="K122" s="6">
        <v>14</v>
      </c>
      <c r="L122" s="6">
        <v>10</v>
      </c>
      <c r="M122" s="6">
        <v>15</v>
      </c>
      <c r="N122" s="6">
        <v>12</v>
      </c>
      <c r="O122" s="6">
        <v>3</v>
      </c>
      <c r="P122" s="6">
        <v>36</v>
      </c>
      <c r="Q122" s="6">
        <v>72</v>
      </c>
      <c r="R122" s="6">
        <v>1685</v>
      </c>
      <c r="S122" s="6" t="s">
        <v>388</v>
      </c>
      <c r="T122" s="6" t="s">
        <v>955</v>
      </c>
      <c r="U122" s="8">
        <v>58101121000966</v>
      </c>
      <c r="V122" s="6" t="s">
        <v>618</v>
      </c>
      <c r="W122" s="6" t="s">
        <v>618</v>
      </c>
    </row>
    <row r="123" spans="1:23" x14ac:dyDescent="0.25">
      <c r="A123" s="6" t="s">
        <v>496</v>
      </c>
      <c r="B123" s="6" t="s">
        <v>504</v>
      </c>
      <c r="C123" s="6" t="s">
        <v>505</v>
      </c>
      <c r="D123" s="6"/>
      <c r="E123" s="6">
        <v>2.5</v>
      </c>
      <c r="F123" s="6" t="s">
        <v>27</v>
      </c>
      <c r="G123" s="6" t="s">
        <v>22</v>
      </c>
      <c r="H123" s="6">
        <v>2</v>
      </c>
      <c r="I123" s="6">
        <v>22</v>
      </c>
      <c r="J123" s="6">
        <v>45</v>
      </c>
      <c r="K123" s="6">
        <v>14</v>
      </c>
      <c r="L123" s="6">
        <v>10</v>
      </c>
      <c r="M123" s="6">
        <v>15</v>
      </c>
      <c r="N123" s="6">
        <v>12</v>
      </c>
      <c r="O123" s="6">
        <v>3</v>
      </c>
      <c r="P123" s="6">
        <v>36</v>
      </c>
      <c r="Q123" s="6">
        <v>72</v>
      </c>
      <c r="R123" s="6">
        <v>1685</v>
      </c>
      <c r="S123" s="6" t="s">
        <v>112</v>
      </c>
      <c r="T123" s="6" t="s">
        <v>956</v>
      </c>
      <c r="U123" s="8">
        <v>58101121000997</v>
      </c>
      <c r="V123" s="6" t="s">
        <v>618</v>
      </c>
      <c r="W123" s="6" t="s">
        <v>618</v>
      </c>
    </row>
    <row r="124" spans="1:23" x14ac:dyDescent="0.25">
      <c r="A124" s="6" t="s">
        <v>496</v>
      </c>
      <c r="B124" s="6" t="s">
        <v>502</v>
      </c>
      <c r="C124" s="6" t="s">
        <v>503</v>
      </c>
      <c r="D124" s="6"/>
      <c r="E124" s="6">
        <v>30</v>
      </c>
      <c r="F124" s="6" t="s">
        <v>27</v>
      </c>
      <c r="G124" s="6" t="s">
        <v>28</v>
      </c>
      <c r="H124" s="6">
        <v>1</v>
      </c>
      <c r="I124" s="6">
        <v>275</v>
      </c>
      <c r="J124" s="6">
        <v>276</v>
      </c>
      <c r="K124" s="6">
        <v>19.25</v>
      </c>
      <c r="L124" s="6">
        <v>19.25</v>
      </c>
      <c r="M124" s="6">
        <v>29</v>
      </c>
      <c r="N124" s="6">
        <v>5</v>
      </c>
      <c r="O124" s="6">
        <v>1</v>
      </c>
      <c r="P124" s="6">
        <v>5</v>
      </c>
      <c r="Q124" s="6">
        <v>5</v>
      </c>
      <c r="R124" s="6">
        <v>1445</v>
      </c>
      <c r="S124" s="6" t="s">
        <v>71</v>
      </c>
      <c r="T124" s="6" t="s">
        <v>957</v>
      </c>
      <c r="U124" s="6" t="s">
        <v>618</v>
      </c>
      <c r="V124" s="6" t="s">
        <v>618</v>
      </c>
      <c r="W124" s="6" t="s">
        <v>618</v>
      </c>
    </row>
    <row r="125" spans="1:23" x14ac:dyDescent="0.25">
      <c r="A125" s="6" t="s">
        <v>496</v>
      </c>
      <c r="B125" s="6" t="s">
        <v>508</v>
      </c>
      <c r="C125" s="6" t="s">
        <v>509</v>
      </c>
      <c r="D125" s="6"/>
      <c r="E125" s="6">
        <v>2.5</v>
      </c>
      <c r="F125" s="6" t="s">
        <v>27</v>
      </c>
      <c r="G125" s="6" t="s">
        <v>22</v>
      </c>
      <c r="H125" s="6">
        <v>2</v>
      </c>
      <c r="I125" s="6">
        <v>22</v>
      </c>
      <c r="J125" s="6">
        <v>45</v>
      </c>
      <c r="K125" s="6">
        <v>14</v>
      </c>
      <c r="L125" s="6">
        <v>10</v>
      </c>
      <c r="M125" s="6">
        <v>15</v>
      </c>
      <c r="N125" s="6">
        <v>12</v>
      </c>
      <c r="O125" s="6">
        <v>3</v>
      </c>
      <c r="P125" s="6">
        <v>36</v>
      </c>
      <c r="Q125" s="6">
        <v>72</v>
      </c>
      <c r="R125" s="6">
        <v>1685</v>
      </c>
      <c r="S125" s="6" t="s">
        <v>112</v>
      </c>
      <c r="T125" s="6" t="s">
        <v>958</v>
      </c>
      <c r="U125" s="8">
        <v>58101121001017</v>
      </c>
      <c r="V125" s="6" t="s">
        <v>618</v>
      </c>
      <c r="W125" s="6" t="s">
        <v>618</v>
      </c>
    </row>
    <row r="126" spans="1:23" x14ac:dyDescent="0.25">
      <c r="A126" s="6" t="s">
        <v>496</v>
      </c>
      <c r="B126" s="6" t="s">
        <v>506</v>
      </c>
      <c r="C126" s="6" t="s">
        <v>507</v>
      </c>
      <c r="D126" s="6"/>
      <c r="E126" s="6">
        <v>30</v>
      </c>
      <c r="F126" s="6" t="s">
        <v>27</v>
      </c>
      <c r="G126" s="6" t="s">
        <v>28</v>
      </c>
      <c r="H126" s="6">
        <v>1</v>
      </c>
      <c r="I126" s="6">
        <v>275</v>
      </c>
      <c r="J126" s="6">
        <v>276</v>
      </c>
      <c r="K126" s="6">
        <v>19.25</v>
      </c>
      <c r="L126" s="6">
        <v>19.25</v>
      </c>
      <c r="M126" s="6">
        <v>29</v>
      </c>
      <c r="N126" s="6">
        <v>5</v>
      </c>
      <c r="O126" s="6">
        <v>1</v>
      </c>
      <c r="P126" s="6">
        <v>5</v>
      </c>
      <c r="Q126" s="6">
        <v>5</v>
      </c>
      <c r="R126" s="6">
        <v>1445</v>
      </c>
      <c r="S126" s="6" t="s">
        <v>71</v>
      </c>
      <c r="T126" s="6" t="s">
        <v>959</v>
      </c>
      <c r="U126" s="6" t="s">
        <v>618</v>
      </c>
      <c r="V126" s="6" t="s">
        <v>618</v>
      </c>
      <c r="W126" s="6" t="s">
        <v>618</v>
      </c>
    </row>
    <row r="127" spans="1:23" x14ac:dyDescent="0.25">
      <c r="A127" s="6" t="s">
        <v>496</v>
      </c>
      <c r="B127" s="6" t="s">
        <v>510</v>
      </c>
      <c r="C127" s="6" t="s">
        <v>511</v>
      </c>
      <c r="D127" s="6"/>
      <c r="E127" s="6">
        <v>1</v>
      </c>
      <c r="F127" s="6" t="s">
        <v>27</v>
      </c>
      <c r="G127" s="6" t="s">
        <v>22</v>
      </c>
      <c r="H127" s="6">
        <v>4</v>
      </c>
      <c r="I127" s="6">
        <v>9.1999999999999993</v>
      </c>
      <c r="J127" s="6">
        <v>37.799999999999997</v>
      </c>
      <c r="K127" s="6">
        <v>14.5</v>
      </c>
      <c r="L127" s="6">
        <v>9.5</v>
      </c>
      <c r="M127" s="6">
        <v>13</v>
      </c>
      <c r="N127" s="6">
        <v>12</v>
      </c>
      <c r="O127" s="6">
        <v>4</v>
      </c>
      <c r="P127" s="6">
        <v>48</v>
      </c>
      <c r="Q127" s="6">
        <v>192</v>
      </c>
      <c r="R127" s="6">
        <v>1879.3999999999999</v>
      </c>
      <c r="S127" s="6" t="s">
        <v>501</v>
      </c>
      <c r="T127" s="6" t="s">
        <v>960</v>
      </c>
      <c r="U127" s="8">
        <v>58101121001031</v>
      </c>
      <c r="V127" s="6" t="s">
        <v>618</v>
      </c>
      <c r="W127" s="6" t="s">
        <v>618</v>
      </c>
    </row>
    <row r="128" spans="1:23" x14ac:dyDescent="0.25">
      <c r="A128" s="6" t="s">
        <v>496</v>
      </c>
      <c r="B128" s="6" t="s">
        <v>497</v>
      </c>
      <c r="C128" s="6" t="s">
        <v>498</v>
      </c>
      <c r="D128" s="6"/>
      <c r="E128" s="6">
        <v>2.5</v>
      </c>
      <c r="F128" s="6" t="s">
        <v>27</v>
      </c>
      <c r="G128" s="6" t="s">
        <v>22</v>
      </c>
      <c r="H128" s="6">
        <v>2</v>
      </c>
      <c r="I128" s="6">
        <v>22</v>
      </c>
      <c r="J128" s="6">
        <v>45</v>
      </c>
      <c r="K128" s="6">
        <v>14</v>
      </c>
      <c r="L128" s="6">
        <v>10</v>
      </c>
      <c r="M128" s="6">
        <v>15</v>
      </c>
      <c r="N128" s="6">
        <v>12</v>
      </c>
      <c r="O128" s="6">
        <v>3</v>
      </c>
      <c r="P128" s="6">
        <v>36</v>
      </c>
      <c r="Q128" s="6">
        <v>72</v>
      </c>
      <c r="R128" s="6">
        <v>1685</v>
      </c>
      <c r="S128" s="6" t="s">
        <v>112</v>
      </c>
      <c r="T128" s="6" t="s">
        <v>961</v>
      </c>
      <c r="U128" s="8">
        <v>58101121001048</v>
      </c>
      <c r="V128" s="6" t="s">
        <v>618</v>
      </c>
      <c r="W128" s="6" t="s">
        <v>618</v>
      </c>
    </row>
    <row r="129" spans="1:23" x14ac:dyDescent="0.25">
      <c r="A129" s="6" t="s">
        <v>496</v>
      </c>
      <c r="B129" s="6" t="s">
        <v>499</v>
      </c>
      <c r="C129" s="6" t="s">
        <v>500</v>
      </c>
      <c r="D129" s="6"/>
      <c r="E129" s="6">
        <v>1</v>
      </c>
      <c r="F129" s="6" t="s">
        <v>27</v>
      </c>
      <c r="G129" s="6" t="s">
        <v>22</v>
      </c>
      <c r="H129" s="6">
        <v>4</v>
      </c>
      <c r="I129" s="6">
        <v>9.1999999999999993</v>
      </c>
      <c r="J129" s="6">
        <v>37.799999999999997</v>
      </c>
      <c r="K129" s="6">
        <v>14.5</v>
      </c>
      <c r="L129" s="6">
        <v>9.5</v>
      </c>
      <c r="M129" s="6">
        <v>13</v>
      </c>
      <c r="N129" s="6">
        <v>12</v>
      </c>
      <c r="O129" s="6">
        <v>4</v>
      </c>
      <c r="P129" s="6">
        <v>48</v>
      </c>
      <c r="Q129" s="6">
        <v>192</v>
      </c>
      <c r="R129" s="6">
        <v>1879.3999999999999</v>
      </c>
      <c r="S129" s="6" t="s">
        <v>501</v>
      </c>
      <c r="T129" s="6" t="s">
        <v>962</v>
      </c>
      <c r="U129" s="8">
        <v>58101121001055</v>
      </c>
      <c r="V129" s="6" t="s">
        <v>618</v>
      </c>
      <c r="W129" s="6" t="s">
        <v>618</v>
      </c>
    </row>
    <row r="130" spans="1:23" x14ac:dyDescent="0.25">
      <c r="A130" s="6" t="s">
        <v>425</v>
      </c>
      <c r="B130" s="6" t="s">
        <v>432</v>
      </c>
      <c r="C130" s="6" t="s">
        <v>433</v>
      </c>
      <c r="D130" s="6">
        <v>79893817</v>
      </c>
      <c r="E130" s="6">
        <v>50</v>
      </c>
      <c r="F130" s="6" t="s">
        <v>37</v>
      </c>
      <c r="G130" s="6" t="s">
        <v>38</v>
      </c>
      <c r="H130" s="6">
        <v>1</v>
      </c>
      <c r="I130" s="6">
        <v>53</v>
      </c>
      <c r="J130" s="6">
        <v>53</v>
      </c>
      <c r="K130" s="6">
        <v>29</v>
      </c>
      <c r="L130" s="6">
        <v>15</v>
      </c>
      <c r="M130" s="6">
        <v>4</v>
      </c>
      <c r="N130" s="6">
        <v>4</v>
      </c>
      <c r="O130" s="6">
        <v>10</v>
      </c>
      <c r="P130" s="6">
        <v>40</v>
      </c>
      <c r="Q130" s="6">
        <v>40</v>
      </c>
      <c r="R130" s="6">
        <v>2185</v>
      </c>
      <c r="S130" s="6" t="s">
        <v>122</v>
      </c>
      <c r="T130" s="6" t="s">
        <v>963</v>
      </c>
      <c r="U130" s="6" t="s">
        <v>618</v>
      </c>
      <c r="V130" s="6" t="s">
        <v>830</v>
      </c>
      <c r="W130" s="6" t="s">
        <v>618</v>
      </c>
    </row>
    <row r="131" spans="1:23" x14ac:dyDescent="0.25">
      <c r="A131" s="6" t="s">
        <v>192</v>
      </c>
      <c r="B131" s="6" t="s">
        <v>297</v>
      </c>
      <c r="C131" s="6" t="s">
        <v>298</v>
      </c>
      <c r="D131" s="6"/>
      <c r="E131" s="6">
        <v>2.15</v>
      </c>
      <c r="F131" s="6" t="s">
        <v>27</v>
      </c>
      <c r="G131" s="6" t="s">
        <v>22</v>
      </c>
      <c r="H131" s="6">
        <v>2</v>
      </c>
      <c r="I131" s="6">
        <v>18.899999999999999</v>
      </c>
      <c r="J131" s="6">
        <v>38.799999999999997</v>
      </c>
      <c r="K131" s="6">
        <v>15.875</v>
      </c>
      <c r="L131" s="6">
        <v>9.6880000000000006</v>
      </c>
      <c r="M131" s="6">
        <v>15.875</v>
      </c>
      <c r="N131" s="6">
        <v>12</v>
      </c>
      <c r="O131" s="6">
        <v>3</v>
      </c>
      <c r="P131" s="6">
        <v>36</v>
      </c>
      <c r="Q131" s="6">
        <v>72</v>
      </c>
      <c r="R131" s="6">
        <v>1461.8</v>
      </c>
      <c r="S131" s="6" t="s">
        <v>299</v>
      </c>
      <c r="T131" s="6" t="s">
        <v>964</v>
      </c>
      <c r="U131" s="8">
        <v>58101121001109</v>
      </c>
      <c r="V131" s="6" t="s">
        <v>618</v>
      </c>
      <c r="W131" s="6" t="s">
        <v>618</v>
      </c>
    </row>
    <row r="132" spans="1:23" x14ac:dyDescent="0.25">
      <c r="A132" s="6" t="s">
        <v>82</v>
      </c>
      <c r="B132" s="6" t="s">
        <v>196</v>
      </c>
      <c r="C132" s="6" t="s">
        <v>197</v>
      </c>
      <c r="D132" s="6" t="s">
        <v>198</v>
      </c>
      <c r="E132" s="6">
        <v>72</v>
      </c>
      <c r="F132" s="6" t="s">
        <v>94</v>
      </c>
      <c r="G132" s="6" t="s">
        <v>22</v>
      </c>
      <c r="H132" s="6">
        <v>4</v>
      </c>
      <c r="I132" s="6">
        <v>0.5</v>
      </c>
      <c r="J132" s="6">
        <v>3</v>
      </c>
      <c r="K132" s="6">
        <v>16.312999999999999</v>
      </c>
      <c r="L132" s="6">
        <v>9.3130000000000006</v>
      </c>
      <c r="M132" s="6">
        <v>8.375</v>
      </c>
      <c r="N132" s="6">
        <v>10</v>
      </c>
      <c r="O132" s="6">
        <v>5</v>
      </c>
      <c r="P132" s="6">
        <v>50</v>
      </c>
      <c r="Q132" s="6">
        <v>200</v>
      </c>
      <c r="R132" s="6">
        <v>215</v>
      </c>
      <c r="S132" s="6" t="s">
        <v>199</v>
      </c>
      <c r="T132" s="6" t="s">
        <v>965</v>
      </c>
      <c r="U132" s="8">
        <v>58101121001116</v>
      </c>
      <c r="V132" s="6" t="s">
        <v>618</v>
      </c>
      <c r="W132" s="6" t="s">
        <v>618</v>
      </c>
    </row>
    <row r="133" spans="1:23" x14ac:dyDescent="0.25">
      <c r="A133" s="6" t="s">
        <v>415</v>
      </c>
      <c r="B133" s="6" t="s">
        <v>416</v>
      </c>
      <c r="C133" s="6" t="s">
        <v>417</v>
      </c>
      <c r="D133" s="6"/>
      <c r="E133" s="6">
        <v>1</v>
      </c>
      <c r="F133" s="6" t="s">
        <v>27</v>
      </c>
      <c r="G133" s="6" t="s">
        <v>22</v>
      </c>
      <c r="H133" s="6">
        <v>4</v>
      </c>
      <c r="I133" s="6">
        <v>9.1999999999999993</v>
      </c>
      <c r="J133" s="6">
        <v>37.799999999999997</v>
      </c>
      <c r="K133" s="6">
        <v>15</v>
      </c>
      <c r="L133" s="6">
        <v>10</v>
      </c>
      <c r="M133" s="6">
        <v>12</v>
      </c>
      <c r="N133" s="6">
        <v>12</v>
      </c>
      <c r="O133" s="6">
        <v>3</v>
      </c>
      <c r="P133" s="6">
        <v>36</v>
      </c>
      <c r="Q133" s="6">
        <v>144</v>
      </c>
      <c r="R133" s="6">
        <v>1425.8</v>
      </c>
      <c r="S133" s="6" t="s">
        <v>418</v>
      </c>
      <c r="T133" s="6" t="s">
        <v>966</v>
      </c>
      <c r="U133" s="8">
        <v>58101121001123</v>
      </c>
      <c r="V133" s="6" t="s">
        <v>618</v>
      </c>
      <c r="W133" s="6" t="s">
        <v>618</v>
      </c>
    </row>
    <row r="134" spans="1:23" x14ac:dyDescent="0.25">
      <c r="A134" s="6" t="s">
        <v>415</v>
      </c>
      <c r="B134" s="6" t="s">
        <v>419</v>
      </c>
      <c r="C134" s="6" t="s">
        <v>420</v>
      </c>
      <c r="D134" s="6"/>
      <c r="E134" s="6">
        <v>16</v>
      </c>
      <c r="F134" s="6" t="s">
        <v>21</v>
      </c>
      <c r="G134" s="6" t="s">
        <v>22</v>
      </c>
      <c r="H134" s="6">
        <v>8</v>
      </c>
      <c r="I134" s="6">
        <v>1.6</v>
      </c>
      <c r="J134" s="6">
        <v>13.8</v>
      </c>
      <c r="K134" s="6">
        <v>8.25</v>
      </c>
      <c r="L134" s="6">
        <v>8.5</v>
      </c>
      <c r="M134" s="6">
        <v>6.5</v>
      </c>
      <c r="N134" s="6">
        <v>20</v>
      </c>
      <c r="O134" s="6">
        <v>2</v>
      </c>
      <c r="P134" s="6">
        <v>40</v>
      </c>
      <c r="Q134" s="6">
        <v>320</v>
      </c>
      <c r="R134" s="6">
        <v>617</v>
      </c>
      <c r="S134" s="6" t="s">
        <v>421</v>
      </c>
      <c r="T134" s="6" t="s">
        <v>967</v>
      </c>
      <c r="U134" s="8">
        <v>58101121001130</v>
      </c>
      <c r="V134" s="6" t="s">
        <v>618</v>
      </c>
      <c r="W134" s="6" t="s">
        <v>618</v>
      </c>
    </row>
    <row r="135" spans="1:23" x14ac:dyDescent="0.25">
      <c r="A135" s="6" t="s">
        <v>82</v>
      </c>
      <c r="B135" s="6" t="s">
        <v>277</v>
      </c>
      <c r="C135" s="6" t="s">
        <v>278</v>
      </c>
      <c r="D135" s="6"/>
      <c r="E135" s="6">
        <v>108</v>
      </c>
      <c r="F135" s="6" t="s">
        <v>98</v>
      </c>
      <c r="G135" s="6" t="s">
        <v>22</v>
      </c>
      <c r="H135" s="6">
        <v>5</v>
      </c>
      <c r="I135" s="6">
        <v>0.3</v>
      </c>
      <c r="J135" s="6">
        <v>2.5</v>
      </c>
      <c r="K135" s="6">
        <v>10.063000000000001</v>
      </c>
      <c r="L135" s="6">
        <v>5.68</v>
      </c>
      <c r="M135" s="6">
        <v>5.875</v>
      </c>
      <c r="N135" s="6">
        <v>30</v>
      </c>
      <c r="O135" s="6">
        <v>5</v>
      </c>
      <c r="P135" s="6">
        <v>150</v>
      </c>
      <c r="Q135" s="6">
        <v>750</v>
      </c>
      <c r="R135" s="6">
        <v>440</v>
      </c>
      <c r="S135" s="6" t="s">
        <v>56</v>
      </c>
      <c r="T135" s="6" t="s">
        <v>968</v>
      </c>
      <c r="U135" s="8">
        <v>58101121001147</v>
      </c>
      <c r="V135" s="6" t="s">
        <v>618</v>
      </c>
      <c r="W135" s="6" t="s">
        <v>618</v>
      </c>
    </row>
    <row r="136" spans="1:23" x14ac:dyDescent="0.25">
      <c r="A136" s="6" t="s">
        <v>82</v>
      </c>
      <c r="B136" s="6" t="s">
        <v>92</v>
      </c>
      <c r="C136" s="6" t="s">
        <v>93</v>
      </c>
      <c r="D136" s="6"/>
      <c r="E136" s="6">
        <v>24</v>
      </c>
      <c r="F136" s="6" t="s">
        <v>94</v>
      </c>
      <c r="G136" s="6" t="s">
        <v>22</v>
      </c>
      <c r="H136" s="6">
        <v>4</v>
      </c>
      <c r="I136" s="6">
        <v>0.2</v>
      </c>
      <c r="J136" s="6">
        <v>1.8</v>
      </c>
      <c r="K136" s="6">
        <v>11.313000000000001</v>
      </c>
      <c r="L136" s="6">
        <v>6.3129999999999997</v>
      </c>
      <c r="M136" s="6">
        <v>6.875</v>
      </c>
      <c r="N136" s="6"/>
      <c r="O136" s="6"/>
      <c r="P136" s="6">
        <v>0</v>
      </c>
      <c r="Q136" s="6">
        <v>0</v>
      </c>
      <c r="R136" s="6">
        <v>65</v>
      </c>
      <c r="S136" s="6" t="s">
        <v>95</v>
      </c>
      <c r="T136" s="6" t="s">
        <v>969</v>
      </c>
      <c r="U136" s="8">
        <v>58101121001154</v>
      </c>
      <c r="V136" s="6" t="s">
        <v>618</v>
      </c>
      <c r="W136" s="6" t="s">
        <v>618</v>
      </c>
    </row>
    <row r="137" spans="1:23" x14ac:dyDescent="0.25">
      <c r="A137" s="6" t="s">
        <v>123</v>
      </c>
      <c r="B137" s="6" t="s">
        <v>124</v>
      </c>
      <c r="C137" s="6" t="s">
        <v>125</v>
      </c>
      <c r="D137" s="6"/>
      <c r="E137" s="6">
        <v>1</v>
      </c>
      <c r="F137" s="6" t="s">
        <v>126</v>
      </c>
      <c r="G137" s="6" t="s">
        <v>22</v>
      </c>
      <c r="H137" s="6">
        <v>4</v>
      </c>
      <c r="I137" s="6">
        <v>1.5</v>
      </c>
      <c r="J137" s="6">
        <v>7</v>
      </c>
      <c r="K137" s="6">
        <v>15.25</v>
      </c>
      <c r="L137" s="6">
        <v>10.625</v>
      </c>
      <c r="M137" s="6">
        <v>14.125</v>
      </c>
      <c r="N137" s="6">
        <v>10</v>
      </c>
      <c r="O137" s="6">
        <v>3</v>
      </c>
      <c r="P137" s="6">
        <v>30</v>
      </c>
      <c r="Q137" s="6">
        <v>120</v>
      </c>
      <c r="R137" s="6">
        <v>275</v>
      </c>
      <c r="S137" s="6" t="s">
        <v>127</v>
      </c>
      <c r="T137" s="6" t="s">
        <v>970</v>
      </c>
      <c r="U137" s="8">
        <v>58101121001161</v>
      </c>
      <c r="V137" s="6" t="s">
        <v>618</v>
      </c>
      <c r="W137" s="6" t="s">
        <v>618</v>
      </c>
    </row>
    <row r="138" spans="1:23" x14ac:dyDescent="0.25">
      <c r="A138" s="6" t="s">
        <v>123</v>
      </c>
      <c r="B138" s="6" t="s">
        <v>128</v>
      </c>
      <c r="C138" s="6" t="s">
        <v>129</v>
      </c>
      <c r="D138" s="6"/>
      <c r="E138" s="6">
        <v>4</v>
      </c>
      <c r="F138" s="6" t="s">
        <v>88</v>
      </c>
      <c r="G138" s="6" t="s">
        <v>22</v>
      </c>
      <c r="H138" s="6">
        <v>8</v>
      </c>
      <c r="I138" s="6">
        <v>0.7</v>
      </c>
      <c r="J138" s="6">
        <v>6.6</v>
      </c>
      <c r="K138" s="6"/>
      <c r="L138" s="6"/>
      <c r="M138" s="6"/>
      <c r="N138" s="6"/>
      <c r="O138" s="6"/>
      <c r="P138" s="6">
        <v>0</v>
      </c>
      <c r="Q138" s="6">
        <v>0</v>
      </c>
      <c r="R138" s="6">
        <v>65</v>
      </c>
      <c r="S138" s="6"/>
      <c r="T138" s="6" t="s">
        <v>971</v>
      </c>
      <c r="U138" s="8">
        <v>58101121001178</v>
      </c>
      <c r="V138" s="6" t="s">
        <v>618</v>
      </c>
      <c r="W138" s="6" t="s">
        <v>618</v>
      </c>
    </row>
    <row r="139" spans="1:23" x14ac:dyDescent="0.25">
      <c r="A139" s="6" t="s">
        <v>82</v>
      </c>
      <c r="B139" s="6" t="s">
        <v>89</v>
      </c>
      <c r="C139" s="6" t="s">
        <v>90</v>
      </c>
      <c r="D139" s="6"/>
      <c r="E139" s="6">
        <v>25</v>
      </c>
      <c r="F139" s="6" t="s">
        <v>37</v>
      </c>
      <c r="G139" s="6" t="s">
        <v>38</v>
      </c>
      <c r="H139" s="6">
        <v>1</v>
      </c>
      <c r="I139" s="6">
        <v>27</v>
      </c>
      <c r="J139" s="6">
        <v>27</v>
      </c>
      <c r="K139" s="6">
        <v>22</v>
      </c>
      <c r="L139" s="6">
        <v>15</v>
      </c>
      <c r="M139" s="6">
        <v>3</v>
      </c>
      <c r="N139" s="6">
        <v>10</v>
      </c>
      <c r="O139" s="6">
        <v>5</v>
      </c>
      <c r="P139" s="6">
        <v>50</v>
      </c>
      <c r="Q139" s="6">
        <v>50</v>
      </c>
      <c r="R139" s="6">
        <v>1415</v>
      </c>
      <c r="S139" s="6" t="s">
        <v>91</v>
      </c>
      <c r="T139" s="6" t="s">
        <v>973</v>
      </c>
      <c r="U139" s="6" t="s">
        <v>618</v>
      </c>
      <c r="V139" s="6" t="s">
        <v>618</v>
      </c>
      <c r="W139" s="6" t="s">
        <v>618</v>
      </c>
    </row>
    <row r="140" spans="1:23" x14ac:dyDescent="0.25">
      <c r="A140" s="6" t="s">
        <v>48</v>
      </c>
      <c r="B140" s="6" t="s">
        <v>49</v>
      </c>
      <c r="C140" s="6" t="s">
        <v>50</v>
      </c>
      <c r="D140" s="6">
        <v>81001197</v>
      </c>
      <c r="E140" s="6">
        <v>30</v>
      </c>
      <c r="F140" s="6" t="s">
        <v>37</v>
      </c>
      <c r="G140" s="6" t="s">
        <v>38</v>
      </c>
      <c r="H140" s="6">
        <v>1</v>
      </c>
      <c r="I140" s="6">
        <v>32</v>
      </c>
      <c r="J140" s="6">
        <v>32</v>
      </c>
      <c r="K140" s="6">
        <v>21</v>
      </c>
      <c r="L140" s="6">
        <v>12.5</v>
      </c>
      <c r="M140" s="6">
        <v>3.5</v>
      </c>
      <c r="N140" s="6">
        <v>8</v>
      </c>
      <c r="O140" s="6">
        <v>10</v>
      </c>
      <c r="P140" s="6">
        <v>80</v>
      </c>
      <c r="Q140" s="6">
        <v>80</v>
      </c>
      <c r="R140" s="6">
        <v>2625</v>
      </c>
      <c r="S140" s="6" t="s">
        <v>51</v>
      </c>
      <c r="T140" s="6" t="s">
        <v>974</v>
      </c>
      <c r="U140" s="6" t="s">
        <v>618</v>
      </c>
      <c r="V140" s="6" t="s">
        <v>628</v>
      </c>
      <c r="W140" s="6" t="s">
        <v>618</v>
      </c>
    </row>
    <row r="141" spans="1:23" x14ac:dyDescent="0.25">
      <c r="A141" s="6" t="s">
        <v>52</v>
      </c>
      <c r="B141" s="6" t="s">
        <v>72</v>
      </c>
      <c r="C141" s="6" t="s">
        <v>73</v>
      </c>
      <c r="D141" s="6"/>
      <c r="E141" s="6">
        <v>20</v>
      </c>
      <c r="F141" s="6" t="s">
        <v>37</v>
      </c>
      <c r="G141" s="6" t="s">
        <v>38</v>
      </c>
      <c r="H141" s="6">
        <v>1</v>
      </c>
      <c r="I141" s="6">
        <v>22</v>
      </c>
      <c r="J141" s="6">
        <v>22</v>
      </c>
      <c r="K141" s="6">
        <v>20</v>
      </c>
      <c r="L141" s="6">
        <v>14</v>
      </c>
      <c r="M141" s="6">
        <v>2.5</v>
      </c>
      <c r="N141" s="6">
        <v>6</v>
      </c>
      <c r="O141" s="6">
        <v>10</v>
      </c>
      <c r="P141" s="6">
        <v>60</v>
      </c>
      <c r="Q141" s="6">
        <v>60</v>
      </c>
      <c r="R141" s="6">
        <v>1385</v>
      </c>
      <c r="S141" s="6" t="s">
        <v>74</v>
      </c>
      <c r="T141" s="6" t="s">
        <v>975</v>
      </c>
      <c r="U141" s="6" t="s">
        <v>618</v>
      </c>
      <c r="V141" s="6" t="s">
        <v>618</v>
      </c>
      <c r="W141" s="6" t="s">
        <v>618</v>
      </c>
    </row>
    <row r="142" spans="1:23" x14ac:dyDescent="0.25">
      <c r="A142" s="6" t="s">
        <v>289</v>
      </c>
      <c r="B142" s="6" t="s">
        <v>290</v>
      </c>
      <c r="C142" s="6" t="s">
        <v>291</v>
      </c>
      <c r="D142" s="6"/>
      <c r="E142" s="6">
        <v>5</v>
      </c>
      <c r="F142" s="6" t="s">
        <v>37</v>
      </c>
      <c r="G142" s="6" t="s">
        <v>22</v>
      </c>
      <c r="H142" s="6">
        <v>4</v>
      </c>
      <c r="I142" s="6">
        <v>5.2</v>
      </c>
      <c r="J142" s="6">
        <v>21.8</v>
      </c>
      <c r="K142" s="6">
        <v>16.625</v>
      </c>
      <c r="L142" s="6">
        <v>12.625</v>
      </c>
      <c r="M142" s="6">
        <v>12.5</v>
      </c>
      <c r="N142" s="6">
        <v>8</v>
      </c>
      <c r="O142" s="6">
        <v>4</v>
      </c>
      <c r="P142" s="6">
        <v>32</v>
      </c>
      <c r="Q142" s="6">
        <v>128</v>
      </c>
      <c r="R142" s="6">
        <v>762.6</v>
      </c>
      <c r="S142" s="6" t="s">
        <v>39</v>
      </c>
      <c r="T142" s="6" t="s">
        <v>976</v>
      </c>
      <c r="U142" s="8">
        <v>58101121001222</v>
      </c>
      <c r="V142" s="6" t="s">
        <v>618</v>
      </c>
      <c r="W142" s="6" t="s">
        <v>618</v>
      </c>
    </row>
    <row r="143" spans="1:23" x14ac:dyDescent="0.25">
      <c r="A143" s="6" t="s">
        <v>75</v>
      </c>
      <c r="B143" s="6" t="s">
        <v>295</v>
      </c>
      <c r="C143" s="6" t="s">
        <v>296</v>
      </c>
      <c r="D143" s="6"/>
      <c r="E143" s="6">
        <v>15.7</v>
      </c>
      <c r="F143" s="6" t="s">
        <v>88</v>
      </c>
      <c r="G143" s="6" t="s">
        <v>22</v>
      </c>
      <c r="H143" s="6">
        <v>12</v>
      </c>
      <c r="I143" s="6">
        <v>1.8</v>
      </c>
      <c r="J143" s="6">
        <v>22.6</v>
      </c>
      <c r="K143" s="6">
        <v>11.25</v>
      </c>
      <c r="L143" s="6">
        <v>8.5</v>
      </c>
      <c r="M143" s="6">
        <v>10.75</v>
      </c>
      <c r="N143" s="6">
        <v>18</v>
      </c>
      <c r="O143" s="6">
        <v>4</v>
      </c>
      <c r="P143" s="6">
        <v>72</v>
      </c>
      <c r="Q143" s="6">
        <v>864</v>
      </c>
      <c r="R143" s="6">
        <v>1692.2</v>
      </c>
      <c r="S143" s="6" t="s">
        <v>127</v>
      </c>
      <c r="T143" s="6" t="s">
        <v>977</v>
      </c>
      <c r="U143" s="8">
        <v>58101121001239</v>
      </c>
      <c r="V143" s="6" t="s">
        <v>618</v>
      </c>
      <c r="W143" s="6" t="s">
        <v>618</v>
      </c>
    </row>
    <row r="144" spans="1:23" x14ac:dyDescent="0.25">
      <c r="A144" s="6" t="s">
        <v>48</v>
      </c>
      <c r="B144" s="6" t="s">
        <v>344</v>
      </c>
      <c r="C144" s="6" t="s">
        <v>345</v>
      </c>
      <c r="D144" s="6" t="s">
        <v>346</v>
      </c>
      <c r="E144" s="6">
        <v>6.4</v>
      </c>
      <c r="F144" s="6" t="s">
        <v>88</v>
      </c>
      <c r="G144" s="6" t="s">
        <v>22</v>
      </c>
      <c r="H144" s="6">
        <v>4</v>
      </c>
      <c r="I144" s="6">
        <v>0.85</v>
      </c>
      <c r="J144" s="6">
        <v>4.4000000000000004</v>
      </c>
      <c r="K144" s="6">
        <v>12</v>
      </c>
      <c r="L144" s="6">
        <v>8</v>
      </c>
      <c r="M144" s="6">
        <v>7</v>
      </c>
      <c r="N144" s="6">
        <v>20</v>
      </c>
      <c r="O144" s="6">
        <v>3</v>
      </c>
      <c r="P144" s="6">
        <v>60</v>
      </c>
      <c r="Q144" s="6">
        <v>240</v>
      </c>
      <c r="R144" s="6">
        <v>329</v>
      </c>
      <c r="S144" s="6" t="s">
        <v>347</v>
      </c>
      <c r="T144" s="6" t="s">
        <v>978</v>
      </c>
      <c r="U144" s="8">
        <v>58101121001246</v>
      </c>
      <c r="V144" s="6" t="s">
        <v>780</v>
      </c>
      <c r="W144" s="6" t="s">
        <v>781</v>
      </c>
    </row>
    <row r="145" spans="1:23" x14ac:dyDescent="0.25">
      <c r="A145" s="6" t="s">
        <v>192</v>
      </c>
      <c r="B145" s="6" t="s">
        <v>287</v>
      </c>
      <c r="C145" s="6" t="s">
        <v>288</v>
      </c>
      <c r="D145" s="6"/>
      <c r="E145" s="6">
        <v>18</v>
      </c>
      <c r="F145" s="6" t="s">
        <v>88</v>
      </c>
      <c r="G145" s="6" t="s">
        <v>22</v>
      </c>
      <c r="H145" s="6">
        <v>12</v>
      </c>
      <c r="I145" s="6">
        <v>1.8</v>
      </c>
      <c r="J145" s="6">
        <v>22.6</v>
      </c>
      <c r="K145" s="6">
        <v>11.25</v>
      </c>
      <c r="L145" s="6">
        <v>8.5</v>
      </c>
      <c r="M145" s="6">
        <v>10.75</v>
      </c>
      <c r="N145" s="6">
        <v>18</v>
      </c>
      <c r="O145" s="6">
        <v>4</v>
      </c>
      <c r="P145" s="6">
        <v>72</v>
      </c>
      <c r="Q145" s="6">
        <v>864</v>
      </c>
      <c r="R145" s="6">
        <v>1692.2</v>
      </c>
      <c r="S145" s="6" t="s">
        <v>127</v>
      </c>
      <c r="T145" s="6" t="s">
        <v>979</v>
      </c>
      <c r="U145" s="8">
        <v>58101121001253</v>
      </c>
      <c r="V145" s="6" t="s">
        <v>618</v>
      </c>
      <c r="W145" s="6" t="s">
        <v>618</v>
      </c>
    </row>
    <row r="146" spans="1:23" x14ac:dyDescent="0.25">
      <c r="A146" s="6" t="s">
        <v>117</v>
      </c>
      <c r="B146" s="6" t="s">
        <v>282</v>
      </c>
      <c r="C146" s="6" t="s">
        <v>283</v>
      </c>
      <c r="D146" s="6"/>
      <c r="E146" s="6">
        <v>420</v>
      </c>
      <c r="F146" s="6" t="s">
        <v>98</v>
      </c>
      <c r="G146" s="6" t="s">
        <v>22</v>
      </c>
      <c r="H146" s="6">
        <v>6</v>
      </c>
      <c r="I146" s="6">
        <v>1.4</v>
      </c>
      <c r="J146" s="6">
        <v>9.3999999999999986</v>
      </c>
      <c r="K146" s="6">
        <v>15.5</v>
      </c>
      <c r="L146" s="6">
        <v>10.125</v>
      </c>
      <c r="M146" s="6">
        <v>6.375</v>
      </c>
      <c r="N146" s="6">
        <v>12</v>
      </c>
      <c r="O146" s="6">
        <v>5</v>
      </c>
      <c r="P146" s="6">
        <v>60</v>
      </c>
      <c r="Q146" s="6">
        <v>360</v>
      </c>
      <c r="R146" s="6">
        <v>628.99999999999989</v>
      </c>
      <c r="S146" s="6" t="s">
        <v>284</v>
      </c>
      <c r="T146" s="6" t="s">
        <v>980</v>
      </c>
      <c r="U146" s="8">
        <v>58101121001284</v>
      </c>
      <c r="V146" s="6" t="s">
        <v>618</v>
      </c>
      <c r="W146" s="6" t="s">
        <v>618</v>
      </c>
    </row>
    <row r="147" spans="1:23" x14ac:dyDescent="0.25">
      <c r="A147" s="6" t="s">
        <v>268</v>
      </c>
      <c r="B147" s="6" t="s">
        <v>269</v>
      </c>
      <c r="C147" s="6" t="s">
        <v>270</v>
      </c>
      <c r="D147" s="6"/>
      <c r="E147" s="6">
        <v>1</v>
      </c>
      <c r="F147" s="6" t="s">
        <v>37</v>
      </c>
      <c r="G147" s="6" t="s">
        <v>22</v>
      </c>
      <c r="H147" s="6">
        <v>24</v>
      </c>
      <c r="I147" s="6">
        <v>1.5</v>
      </c>
      <c r="J147" s="6">
        <v>37</v>
      </c>
      <c r="K147" s="6">
        <v>16</v>
      </c>
      <c r="L147" s="6">
        <v>15.5</v>
      </c>
      <c r="M147" s="6">
        <v>10.375</v>
      </c>
      <c r="N147" s="6">
        <v>6</v>
      </c>
      <c r="O147" s="6">
        <v>5</v>
      </c>
      <c r="P147" s="6">
        <v>30</v>
      </c>
      <c r="Q147" s="6">
        <v>720</v>
      </c>
      <c r="R147" s="6">
        <v>1175</v>
      </c>
      <c r="S147" s="6" t="s">
        <v>271</v>
      </c>
      <c r="T147" s="6" t="s">
        <v>751</v>
      </c>
      <c r="U147" s="6" t="s">
        <v>752</v>
      </c>
      <c r="V147" s="6" t="s">
        <v>618</v>
      </c>
      <c r="W147" s="6" t="s">
        <v>618</v>
      </c>
    </row>
    <row r="148" spans="1:23" x14ac:dyDescent="0.25">
      <c r="A148" s="6" t="s">
        <v>268</v>
      </c>
      <c r="B148" s="6" t="s">
        <v>272</v>
      </c>
      <c r="C148" s="6" t="s">
        <v>273</v>
      </c>
      <c r="D148" s="6"/>
      <c r="E148" s="6">
        <v>5</v>
      </c>
      <c r="F148" s="6" t="s">
        <v>37</v>
      </c>
      <c r="G148" s="6" t="s">
        <v>22</v>
      </c>
      <c r="H148" s="6">
        <v>4</v>
      </c>
      <c r="I148" s="6">
        <v>6</v>
      </c>
      <c r="J148" s="6">
        <v>25</v>
      </c>
      <c r="K148" s="6">
        <v>13.5</v>
      </c>
      <c r="L148" s="6">
        <v>8.75</v>
      </c>
      <c r="M148" s="6">
        <v>14</v>
      </c>
      <c r="N148" s="6">
        <v>15</v>
      </c>
      <c r="O148" s="6">
        <v>3</v>
      </c>
      <c r="P148" s="6">
        <v>45</v>
      </c>
      <c r="Q148" s="6">
        <v>180</v>
      </c>
      <c r="R148" s="6">
        <v>1190</v>
      </c>
      <c r="S148" s="6" t="s">
        <v>274</v>
      </c>
      <c r="T148" s="6" t="s">
        <v>753</v>
      </c>
      <c r="U148" s="6" t="s">
        <v>754</v>
      </c>
      <c r="V148" s="6" t="s">
        <v>618</v>
      </c>
      <c r="W148" s="6" t="s">
        <v>618</v>
      </c>
    </row>
    <row r="149" spans="1:23" x14ac:dyDescent="0.25">
      <c r="A149" s="6" t="s">
        <v>117</v>
      </c>
      <c r="B149" s="6" t="s">
        <v>275</v>
      </c>
      <c r="C149" s="6" t="s">
        <v>276</v>
      </c>
      <c r="D149" s="6"/>
      <c r="E149" s="6">
        <v>1.25</v>
      </c>
      <c r="F149" s="6" t="s">
        <v>37</v>
      </c>
      <c r="G149" s="6" t="s">
        <v>22</v>
      </c>
      <c r="H149" s="6">
        <v>12</v>
      </c>
      <c r="I149" s="6">
        <v>1.5</v>
      </c>
      <c r="J149" s="6">
        <v>20</v>
      </c>
      <c r="K149" s="6">
        <v>15.5</v>
      </c>
      <c r="L149" s="6">
        <v>8.1880000000000006</v>
      </c>
      <c r="M149" s="6">
        <v>10.25</v>
      </c>
      <c r="N149" s="6">
        <v>12</v>
      </c>
      <c r="O149" s="6">
        <v>4</v>
      </c>
      <c r="P149" s="6">
        <v>48</v>
      </c>
      <c r="Q149" s="6">
        <v>576</v>
      </c>
      <c r="R149" s="6">
        <v>1025</v>
      </c>
      <c r="S149" s="6" t="s">
        <v>56</v>
      </c>
      <c r="T149" s="6" t="s">
        <v>981</v>
      </c>
      <c r="U149" s="8">
        <v>58101121001314</v>
      </c>
      <c r="V149" s="6" t="s">
        <v>618</v>
      </c>
      <c r="W149" s="6" t="s">
        <v>618</v>
      </c>
    </row>
    <row r="150" spans="1:23" x14ac:dyDescent="0.25">
      <c r="A150" s="6" t="s">
        <v>192</v>
      </c>
      <c r="B150" s="6" t="s">
        <v>300</v>
      </c>
      <c r="C150" s="6" t="s">
        <v>301</v>
      </c>
      <c r="D150" s="6"/>
      <c r="E150" s="6">
        <v>123</v>
      </c>
      <c r="F150" s="6" t="s">
        <v>21</v>
      </c>
      <c r="G150" s="6" t="s">
        <v>22</v>
      </c>
      <c r="H150" s="6">
        <v>4</v>
      </c>
      <c r="I150" s="6">
        <v>8.6999999999999993</v>
      </c>
      <c r="J150" s="6">
        <v>35.799999999999997</v>
      </c>
      <c r="K150" s="6">
        <v>15.25</v>
      </c>
      <c r="L150" s="6">
        <v>10.625</v>
      </c>
      <c r="M150" s="6">
        <v>12.125</v>
      </c>
      <c r="N150" s="6">
        <v>10</v>
      </c>
      <c r="O150" s="6">
        <v>4</v>
      </c>
      <c r="P150" s="6">
        <v>40</v>
      </c>
      <c r="Q150" s="6">
        <v>160</v>
      </c>
      <c r="R150" s="6">
        <v>1497</v>
      </c>
      <c r="S150" s="6" t="s">
        <v>155</v>
      </c>
      <c r="T150" s="6" t="s">
        <v>982</v>
      </c>
      <c r="U150" s="8">
        <v>58101121001321</v>
      </c>
      <c r="V150" s="6" t="s">
        <v>618</v>
      </c>
      <c r="W150" s="6" t="s">
        <v>618</v>
      </c>
    </row>
    <row r="151" spans="1:23" x14ac:dyDescent="0.25">
      <c r="A151" s="6" t="s">
        <v>331</v>
      </c>
      <c r="B151" s="6" t="s">
        <v>332</v>
      </c>
      <c r="C151" s="6" t="s">
        <v>333</v>
      </c>
      <c r="D151" s="6">
        <v>84915440</v>
      </c>
      <c r="E151" s="6">
        <v>250</v>
      </c>
      <c r="F151" s="6" t="s">
        <v>78</v>
      </c>
      <c r="G151" s="6" t="s">
        <v>22</v>
      </c>
      <c r="H151" s="6">
        <v>6</v>
      </c>
      <c r="I151" s="6">
        <v>0.8</v>
      </c>
      <c r="J151" s="6">
        <v>5.8000000000000007</v>
      </c>
      <c r="K151" s="6">
        <v>14.25</v>
      </c>
      <c r="L151" s="6">
        <v>6.375</v>
      </c>
      <c r="M151" s="6">
        <v>7.375</v>
      </c>
      <c r="N151" s="6">
        <v>18</v>
      </c>
      <c r="O151" s="6">
        <v>3</v>
      </c>
      <c r="P151" s="6">
        <v>54</v>
      </c>
      <c r="Q151" s="6">
        <v>324</v>
      </c>
      <c r="R151" s="6">
        <v>378.20000000000005</v>
      </c>
      <c r="S151" s="6" t="s">
        <v>334</v>
      </c>
      <c r="T151" s="6" t="s">
        <v>770</v>
      </c>
      <c r="U151" s="6" t="s">
        <v>771</v>
      </c>
      <c r="V151" s="6" t="s">
        <v>772</v>
      </c>
      <c r="W151" s="6" t="s">
        <v>773</v>
      </c>
    </row>
    <row r="152" spans="1:23" x14ac:dyDescent="0.25">
      <c r="A152" s="6" t="s">
        <v>564</v>
      </c>
      <c r="B152" s="6" t="s">
        <v>565</v>
      </c>
      <c r="C152" s="6" t="s">
        <v>566</v>
      </c>
      <c r="D152" s="6"/>
      <c r="E152" s="6">
        <v>27.5</v>
      </c>
      <c r="F152" s="6" t="s">
        <v>21</v>
      </c>
      <c r="G152" s="6" t="s">
        <v>22</v>
      </c>
      <c r="H152" s="6">
        <v>4</v>
      </c>
      <c r="I152" s="6">
        <v>2.7</v>
      </c>
      <c r="J152" s="6">
        <v>11.8</v>
      </c>
      <c r="K152" s="6">
        <v>10.875</v>
      </c>
      <c r="L152" s="6">
        <v>5.125</v>
      </c>
      <c r="M152" s="6">
        <v>10</v>
      </c>
      <c r="N152" s="6">
        <v>31</v>
      </c>
      <c r="O152" s="6">
        <v>3</v>
      </c>
      <c r="P152" s="6">
        <v>93</v>
      </c>
      <c r="Q152" s="6">
        <v>372</v>
      </c>
      <c r="R152" s="6">
        <v>1162.4000000000001</v>
      </c>
      <c r="S152" s="6" t="s">
        <v>567</v>
      </c>
      <c r="T152" s="6" t="s">
        <v>876</v>
      </c>
      <c r="U152" s="6" t="s">
        <v>877</v>
      </c>
      <c r="V152" s="6" t="s">
        <v>618</v>
      </c>
      <c r="W152" s="6" t="s">
        <v>618</v>
      </c>
    </row>
    <row r="153" spans="1:23" x14ac:dyDescent="0.25">
      <c r="A153" s="6" t="s">
        <v>564</v>
      </c>
      <c r="B153" s="6" t="s">
        <v>568</v>
      </c>
      <c r="C153" s="6" t="s">
        <v>569</v>
      </c>
      <c r="D153" s="6"/>
      <c r="E153" s="6">
        <v>9</v>
      </c>
      <c r="F153" s="6" t="s">
        <v>88</v>
      </c>
      <c r="G153" s="6" t="s">
        <v>22</v>
      </c>
      <c r="H153" s="6">
        <v>2</v>
      </c>
      <c r="I153" s="6">
        <v>0.7</v>
      </c>
      <c r="J153" s="6">
        <v>2.4</v>
      </c>
      <c r="K153" s="6">
        <v>9.75</v>
      </c>
      <c r="L153" s="6">
        <v>7.75</v>
      </c>
      <c r="M153" s="6">
        <v>4</v>
      </c>
      <c r="N153" s="6">
        <v>22</v>
      </c>
      <c r="O153" s="6">
        <v>5</v>
      </c>
      <c r="P153" s="6">
        <v>110</v>
      </c>
      <c r="Q153" s="6">
        <v>220</v>
      </c>
      <c r="R153" s="6">
        <v>329</v>
      </c>
      <c r="S153" s="6" t="s">
        <v>570</v>
      </c>
      <c r="T153" s="6" t="s">
        <v>878</v>
      </c>
      <c r="U153" s="6" t="s">
        <v>879</v>
      </c>
      <c r="V153" s="6" t="s">
        <v>618</v>
      </c>
      <c r="W153" s="6" t="s">
        <v>618</v>
      </c>
    </row>
    <row r="154" spans="1:23" x14ac:dyDescent="0.25">
      <c r="A154" s="6" t="s">
        <v>68</v>
      </c>
      <c r="B154" s="6" t="s">
        <v>104</v>
      </c>
      <c r="C154" s="6" t="s">
        <v>105</v>
      </c>
      <c r="D154" s="6"/>
      <c r="E154" s="6">
        <v>17</v>
      </c>
      <c r="F154" s="6" t="s">
        <v>88</v>
      </c>
      <c r="G154" s="6" t="s">
        <v>22</v>
      </c>
      <c r="H154" s="6">
        <v>12</v>
      </c>
      <c r="I154" s="6">
        <v>1.7</v>
      </c>
      <c r="J154" s="6">
        <v>21.4</v>
      </c>
      <c r="K154" s="6">
        <v>12</v>
      </c>
      <c r="L154" s="6">
        <v>9.25</v>
      </c>
      <c r="M154" s="6">
        <v>10.375</v>
      </c>
      <c r="N154" s="6">
        <v>16</v>
      </c>
      <c r="O154" s="6">
        <v>5</v>
      </c>
      <c r="P154" s="6">
        <v>80</v>
      </c>
      <c r="Q154" s="6">
        <v>960</v>
      </c>
      <c r="R154" s="6">
        <v>1777</v>
      </c>
      <c r="S154" s="6" t="s">
        <v>106</v>
      </c>
      <c r="T154" s="6" t="s">
        <v>636</v>
      </c>
      <c r="U154" s="6" t="s">
        <v>637</v>
      </c>
      <c r="V154" s="6" t="s">
        <v>618</v>
      </c>
      <c r="W154" s="6" t="s">
        <v>618</v>
      </c>
    </row>
    <row r="155" spans="1:23" x14ac:dyDescent="0.25">
      <c r="A155" s="6" t="s">
        <v>68</v>
      </c>
      <c r="B155" s="6" t="s">
        <v>101</v>
      </c>
      <c r="C155" s="6" t="s">
        <v>102</v>
      </c>
      <c r="D155" s="6"/>
      <c r="E155" s="6">
        <v>13.5</v>
      </c>
      <c r="F155" s="6" t="s">
        <v>88</v>
      </c>
      <c r="G155" s="6" t="s">
        <v>22</v>
      </c>
      <c r="H155" s="6">
        <v>12</v>
      </c>
      <c r="I155" s="6">
        <v>1.3</v>
      </c>
      <c r="J155" s="6">
        <v>16.600000000000001</v>
      </c>
      <c r="K155" s="6">
        <v>11.688000000000001</v>
      </c>
      <c r="L155" s="6">
        <v>8.6880000000000006</v>
      </c>
      <c r="M155" s="6">
        <v>11.75</v>
      </c>
      <c r="N155" s="6">
        <v>16</v>
      </c>
      <c r="O155" s="6">
        <v>4</v>
      </c>
      <c r="P155" s="6">
        <v>64</v>
      </c>
      <c r="Q155" s="6">
        <v>768</v>
      </c>
      <c r="R155" s="6">
        <v>1127.4000000000001</v>
      </c>
      <c r="S155" s="6" t="s">
        <v>103</v>
      </c>
      <c r="T155" s="6" t="s">
        <v>634</v>
      </c>
      <c r="U155" s="6" t="s">
        <v>635</v>
      </c>
      <c r="V155" s="6" t="s">
        <v>618</v>
      </c>
      <c r="W155" s="6" t="s">
        <v>618</v>
      </c>
    </row>
    <row r="156" spans="1:23" x14ac:dyDescent="0.25">
      <c r="A156" s="6" t="s">
        <v>19</v>
      </c>
      <c r="B156" s="6" t="s">
        <v>80</v>
      </c>
      <c r="C156" s="6" t="s">
        <v>81</v>
      </c>
      <c r="D156" s="6"/>
      <c r="E156" s="6">
        <v>1</v>
      </c>
      <c r="F156" s="6" t="s">
        <v>27</v>
      </c>
      <c r="G156" s="6" t="s">
        <v>22</v>
      </c>
      <c r="H156" s="6">
        <v>4</v>
      </c>
      <c r="I156" s="6">
        <v>9.1999999999999993</v>
      </c>
      <c r="J156" s="6">
        <v>37.799999999999997</v>
      </c>
      <c r="K156" s="6"/>
      <c r="L156" s="6"/>
      <c r="M156" s="6"/>
      <c r="N156" s="6"/>
      <c r="O156" s="6"/>
      <c r="P156" s="6">
        <v>0</v>
      </c>
      <c r="Q156" s="6">
        <v>0</v>
      </c>
      <c r="R156" s="6">
        <v>65</v>
      </c>
      <c r="S156" s="6"/>
      <c r="T156" s="6" t="s">
        <v>629</v>
      </c>
      <c r="U156" s="6" t="s">
        <v>630</v>
      </c>
      <c r="V156" s="6" t="s">
        <v>618</v>
      </c>
      <c r="W156" s="6" t="s">
        <v>618</v>
      </c>
    </row>
    <row r="157" spans="1:23" x14ac:dyDescent="0.25">
      <c r="A157" s="6" t="s">
        <v>82</v>
      </c>
      <c r="B157" s="6" t="s">
        <v>96</v>
      </c>
      <c r="C157" s="6" t="s">
        <v>97</v>
      </c>
      <c r="D157" s="6"/>
      <c r="E157" s="6">
        <v>120</v>
      </c>
      <c r="F157" s="6" t="s">
        <v>98</v>
      </c>
      <c r="G157" s="6" t="s">
        <v>22</v>
      </c>
      <c r="H157" s="6">
        <v>5</v>
      </c>
      <c r="I157" s="6">
        <v>0.32</v>
      </c>
      <c r="J157" s="6">
        <v>2.6</v>
      </c>
      <c r="K157" s="6">
        <v>10.063000000000001</v>
      </c>
      <c r="L157" s="6">
        <v>5.68</v>
      </c>
      <c r="M157" s="6">
        <v>5.875</v>
      </c>
      <c r="N157" s="6">
        <v>30</v>
      </c>
      <c r="O157" s="6">
        <v>5</v>
      </c>
      <c r="P157" s="6">
        <v>150</v>
      </c>
      <c r="Q157" s="6">
        <v>750</v>
      </c>
      <c r="R157" s="6">
        <v>455</v>
      </c>
      <c r="S157" s="6" t="s">
        <v>56</v>
      </c>
      <c r="T157" s="6" t="s">
        <v>631</v>
      </c>
      <c r="U157" s="6" t="s">
        <v>632</v>
      </c>
      <c r="V157" s="6" t="s">
        <v>618</v>
      </c>
      <c r="W157" s="6" t="s">
        <v>618</v>
      </c>
    </row>
    <row r="158" spans="1:23" x14ac:dyDescent="0.25">
      <c r="A158" s="6" t="s">
        <v>535</v>
      </c>
      <c r="B158" s="6" t="s">
        <v>538</v>
      </c>
      <c r="C158" s="6" t="s">
        <v>539</v>
      </c>
      <c r="D158" s="6"/>
      <c r="E158" s="6">
        <v>2.5</v>
      </c>
      <c r="F158" s="6" t="s">
        <v>27</v>
      </c>
      <c r="G158" s="6" t="s">
        <v>22</v>
      </c>
      <c r="H158" s="6">
        <v>2</v>
      </c>
      <c r="I158" s="6">
        <v>22</v>
      </c>
      <c r="J158" s="6">
        <v>45</v>
      </c>
      <c r="K158" s="6">
        <v>15.875</v>
      </c>
      <c r="L158" s="6">
        <v>9.75</v>
      </c>
      <c r="M158" s="6">
        <v>16</v>
      </c>
      <c r="N158" s="6">
        <v>12</v>
      </c>
      <c r="O158" s="6">
        <v>3</v>
      </c>
      <c r="P158" s="6">
        <v>36</v>
      </c>
      <c r="Q158" s="6">
        <v>72</v>
      </c>
      <c r="R158" s="6">
        <v>1685</v>
      </c>
      <c r="S158" s="6" t="s">
        <v>122</v>
      </c>
      <c r="T158" s="6" t="s">
        <v>865</v>
      </c>
      <c r="U158" s="6" t="s">
        <v>866</v>
      </c>
      <c r="V158" s="6" t="s">
        <v>618</v>
      </c>
      <c r="W158" s="6" t="s">
        <v>618</v>
      </c>
    </row>
    <row r="159" spans="1:23" x14ac:dyDescent="0.25">
      <c r="A159" s="6" t="s">
        <v>323</v>
      </c>
      <c r="B159" s="6" t="s">
        <v>324</v>
      </c>
      <c r="C159" s="6" t="s">
        <v>325</v>
      </c>
      <c r="D159" s="6"/>
      <c r="E159" s="6">
        <v>2.5</v>
      </c>
      <c r="F159" s="6" t="s">
        <v>27</v>
      </c>
      <c r="G159" s="6" t="s">
        <v>22</v>
      </c>
      <c r="H159" s="6">
        <v>2</v>
      </c>
      <c r="I159" s="6">
        <v>22</v>
      </c>
      <c r="J159" s="6">
        <v>45</v>
      </c>
      <c r="K159" s="6">
        <v>14</v>
      </c>
      <c r="L159" s="6">
        <v>10</v>
      </c>
      <c r="M159" s="6">
        <v>15.5</v>
      </c>
      <c r="N159" s="6">
        <v>12</v>
      </c>
      <c r="O159" s="6">
        <v>3</v>
      </c>
      <c r="P159" s="6">
        <v>36</v>
      </c>
      <c r="Q159" s="6">
        <v>72</v>
      </c>
      <c r="R159" s="6">
        <v>1685</v>
      </c>
      <c r="S159" s="6" t="s">
        <v>265</v>
      </c>
      <c r="T159" s="6" t="s">
        <v>764</v>
      </c>
      <c r="U159" s="6" t="s">
        <v>765</v>
      </c>
      <c r="V159" s="6" t="s">
        <v>618</v>
      </c>
      <c r="W159" s="6" t="s">
        <v>618</v>
      </c>
    </row>
    <row r="160" spans="1:23" x14ac:dyDescent="0.25">
      <c r="A160" s="6" t="s">
        <v>327</v>
      </c>
      <c r="B160" s="6" t="s">
        <v>328</v>
      </c>
      <c r="C160" s="6" t="s">
        <v>329</v>
      </c>
      <c r="D160" s="6">
        <v>84411426</v>
      </c>
      <c r="E160" s="6">
        <v>17.100000000000001</v>
      </c>
      <c r="F160" s="6" t="s">
        <v>21</v>
      </c>
      <c r="G160" s="6" t="s">
        <v>22</v>
      </c>
      <c r="H160" s="6">
        <v>4</v>
      </c>
      <c r="I160" s="6">
        <v>1.7</v>
      </c>
      <c r="J160" s="6">
        <v>7.8</v>
      </c>
      <c r="K160" s="6">
        <v>9.125</v>
      </c>
      <c r="L160" s="6">
        <v>8.125</v>
      </c>
      <c r="M160" s="6">
        <v>9.25</v>
      </c>
      <c r="N160" s="6">
        <v>20</v>
      </c>
      <c r="O160" s="6">
        <v>5</v>
      </c>
      <c r="P160" s="6">
        <v>100</v>
      </c>
      <c r="Q160" s="6">
        <v>400</v>
      </c>
      <c r="R160" s="6">
        <v>845</v>
      </c>
      <c r="S160" s="6" t="s">
        <v>330</v>
      </c>
      <c r="T160" s="6" t="s">
        <v>766</v>
      </c>
      <c r="U160" s="6" t="s">
        <v>767</v>
      </c>
      <c r="V160" s="6" t="s">
        <v>768</v>
      </c>
      <c r="W160" s="6" t="s">
        <v>769</v>
      </c>
    </row>
    <row r="161" spans="1:23" x14ac:dyDescent="0.25">
      <c r="A161" s="6" t="s">
        <v>192</v>
      </c>
      <c r="B161" s="6" t="s">
        <v>193</v>
      </c>
      <c r="C161" s="6" t="s">
        <v>194</v>
      </c>
      <c r="D161" s="6"/>
      <c r="E161" s="6">
        <v>5</v>
      </c>
      <c r="F161" s="6" t="s">
        <v>88</v>
      </c>
      <c r="G161" s="6" t="s">
        <v>22</v>
      </c>
      <c r="H161" s="6">
        <v>12</v>
      </c>
      <c r="I161" s="6">
        <v>1</v>
      </c>
      <c r="J161" s="6">
        <v>13</v>
      </c>
      <c r="K161" s="6">
        <v>15.5</v>
      </c>
      <c r="L161" s="6">
        <v>10.125</v>
      </c>
      <c r="M161" s="6">
        <v>9</v>
      </c>
      <c r="N161" s="6">
        <v>12</v>
      </c>
      <c r="O161" s="6">
        <v>4</v>
      </c>
      <c r="P161" s="6">
        <v>48</v>
      </c>
      <c r="Q161" s="6">
        <v>576</v>
      </c>
      <c r="R161" s="6">
        <v>689</v>
      </c>
      <c r="S161" s="6" t="s">
        <v>195</v>
      </c>
      <c r="T161" s="6" t="s">
        <v>682</v>
      </c>
      <c r="U161" s="8">
        <v>58101121001598</v>
      </c>
      <c r="V161" s="6" t="s">
        <v>618</v>
      </c>
      <c r="W161" s="6" t="s">
        <v>618</v>
      </c>
    </row>
    <row r="162" spans="1:23" x14ac:dyDescent="0.25">
      <c r="A162" s="6" t="s">
        <v>82</v>
      </c>
      <c r="B162" s="6" t="s">
        <v>99</v>
      </c>
      <c r="C162" s="6" t="s">
        <v>100</v>
      </c>
      <c r="D162" s="6"/>
      <c r="E162" s="6">
        <v>33</v>
      </c>
      <c r="F162" s="6" t="s">
        <v>98</v>
      </c>
      <c r="G162" s="6" t="s">
        <v>22</v>
      </c>
      <c r="H162" s="6">
        <v>12</v>
      </c>
      <c r="I162" s="6">
        <v>0.15</v>
      </c>
      <c r="J162" s="6">
        <v>2.8</v>
      </c>
      <c r="K162" s="6">
        <v>6.75</v>
      </c>
      <c r="L162" s="6">
        <v>5.625</v>
      </c>
      <c r="M162" s="6">
        <v>8.1880000000000006</v>
      </c>
      <c r="N162" s="6">
        <v>49</v>
      </c>
      <c r="O162" s="6">
        <v>5</v>
      </c>
      <c r="P162" s="6">
        <v>245</v>
      </c>
      <c r="Q162" s="6">
        <v>2940</v>
      </c>
      <c r="R162" s="6">
        <v>751</v>
      </c>
      <c r="S162" s="6" t="s">
        <v>56</v>
      </c>
      <c r="T162" s="6" t="s">
        <v>633</v>
      </c>
      <c r="U162" s="8">
        <v>58101121001628</v>
      </c>
      <c r="V162" s="6" t="s">
        <v>618</v>
      </c>
      <c r="W162" s="6" t="s">
        <v>618</v>
      </c>
    </row>
    <row r="163" spans="1:23" x14ac:dyDescent="0.25">
      <c r="A163" s="6" t="s">
        <v>364</v>
      </c>
      <c r="B163" s="6" t="s">
        <v>365</v>
      </c>
      <c r="C163" s="6" t="s">
        <v>366</v>
      </c>
      <c r="D163" s="6"/>
      <c r="E163" s="6">
        <v>8</v>
      </c>
      <c r="F163" s="6" t="s">
        <v>21</v>
      </c>
      <c r="G163" s="6" t="s">
        <v>22</v>
      </c>
      <c r="H163" s="6">
        <v>6</v>
      </c>
      <c r="I163" s="6">
        <v>1</v>
      </c>
      <c r="J163" s="6">
        <v>7</v>
      </c>
      <c r="K163" s="6">
        <v>14.25</v>
      </c>
      <c r="L163" s="6">
        <v>6.375</v>
      </c>
      <c r="M163" s="6">
        <v>7.375</v>
      </c>
      <c r="N163" s="6">
        <v>18</v>
      </c>
      <c r="O163" s="6">
        <v>3</v>
      </c>
      <c r="P163" s="6">
        <v>54</v>
      </c>
      <c r="Q163" s="6">
        <v>324</v>
      </c>
      <c r="R163" s="6">
        <v>443</v>
      </c>
      <c r="S163" s="6" t="s">
        <v>326</v>
      </c>
      <c r="T163" s="6" t="s">
        <v>792</v>
      </c>
      <c r="U163" s="6" t="s">
        <v>793</v>
      </c>
      <c r="V163" s="6" t="s">
        <v>618</v>
      </c>
      <c r="W163" s="6" t="s">
        <v>618</v>
      </c>
    </row>
    <row r="164" spans="1:23" x14ac:dyDescent="0.25">
      <c r="A164" s="6" t="s">
        <v>439</v>
      </c>
      <c r="B164" s="6" t="s">
        <v>440</v>
      </c>
      <c r="C164" s="6" t="s">
        <v>441</v>
      </c>
      <c r="D164" s="6"/>
      <c r="E164" s="6">
        <v>1</v>
      </c>
      <c r="F164" s="6" t="s">
        <v>37</v>
      </c>
      <c r="G164" s="6" t="s">
        <v>22</v>
      </c>
      <c r="H164" s="6">
        <v>4</v>
      </c>
      <c r="I164" s="6">
        <v>1.5</v>
      </c>
      <c r="J164" s="6">
        <v>7</v>
      </c>
      <c r="K164" s="6">
        <v>12</v>
      </c>
      <c r="L164" s="6">
        <v>8.25</v>
      </c>
      <c r="M164" s="6">
        <v>11.25</v>
      </c>
      <c r="N164" s="6">
        <v>20</v>
      </c>
      <c r="O164" s="6">
        <v>3</v>
      </c>
      <c r="P164" s="6">
        <v>60</v>
      </c>
      <c r="Q164" s="6">
        <v>240</v>
      </c>
      <c r="R164" s="6">
        <v>485</v>
      </c>
      <c r="S164" s="6" t="s">
        <v>442</v>
      </c>
      <c r="T164" s="6" t="s">
        <v>833</v>
      </c>
      <c r="U164" s="6" t="s">
        <v>834</v>
      </c>
      <c r="V164" s="6" t="s">
        <v>618</v>
      </c>
      <c r="W164" s="6" t="s">
        <v>618</v>
      </c>
    </row>
    <row r="165" spans="1:23" x14ac:dyDescent="0.25">
      <c r="A165" s="6" t="s">
        <v>493</v>
      </c>
      <c r="B165" s="6" t="s">
        <v>494</v>
      </c>
      <c r="C165" s="6" t="s">
        <v>495</v>
      </c>
      <c r="D165" s="6"/>
      <c r="E165" s="6">
        <v>2.5</v>
      </c>
      <c r="F165" s="6" t="s">
        <v>27</v>
      </c>
      <c r="G165" s="6" t="s">
        <v>22</v>
      </c>
      <c r="H165" s="6">
        <v>2</v>
      </c>
      <c r="I165" s="6">
        <v>22</v>
      </c>
      <c r="J165" s="6">
        <v>45</v>
      </c>
      <c r="K165" s="6">
        <v>15.875</v>
      </c>
      <c r="L165" s="6">
        <v>9.75</v>
      </c>
      <c r="M165" s="6">
        <v>16</v>
      </c>
      <c r="N165" s="6">
        <v>12</v>
      </c>
      <c r="O165" s="6">
        <v>3</v>
      </c>
      <c r="P165" s="6">
        <v>36</v>
      </c>
      <c r="Q165" s="6">
        <v>72</v>
      </c>
      <c r="R165" s="6">
        <v>1685</v>
      </c>
      <c r="S165" s="6" t="s">
        <v>122</v>
      </c>
      <c r="T165" s="6" t="s">
        <v>858</v>
      </c>
      <c r="U165" s="6" t="s">
        <v>859</v>
      </c>
      <c r="V165" s="6" t="s">
        <v>618</v>
      </c>
      <c r="W165" s="6" t="s">
        <v>618</v>
      </c>
    </row>
    <row r="166" spans="1:23" x14ac:dyDescent="0.25">
      <c r="A166" s="6" t="s">
        <v>470</v>
      </c>
      <c r="B166" s="6" t="s">
        <v>471</v>
      </c>
      <c r="C166" s="6" t="s">
        <v>472</v>
      </c>
      <c r="D166" s="6"/>
      <c r="E166" s="6">
        <v>2.5</v>
      </c>
      <c r="F166" s="6" t="s">
        <v>27</v>
      </c>
      <c r="G166" s="6" t="s">
        <v>22</v>
      </c>
      <c r="H166" s="6">
        <v>2</v>
      </c>
      <c r="I166" s="6">
        <v>22</v>
      </c>
      <c r="J166" s="6">
        <v>45</v>
      </c>
      <c r="K166" s="6">
        <v>15.875</v>
      </c>
      <c r="L166" s="6">
        <v>9.75</v>
      </c>
      <c r="M166" s="6">
        <v>16</v>
      </c>
      <c r="N166" s="6">
        <v>12</v>
      </c>
      <c r="O166" s="6">
        <v>3</v>
      </c>
      <c r="P166" s="6">
        <v>36</v>
      </c>
      <c r="Q166" s="6">
        <v>72</v>
      </c>
      <c r="R166" s="6">
        <v>1685</v>
      </c>
      <c r="S166" s="6" t="s">
        <v>122</v>
      </c>
      <c r="T166" s="6" t="s">
        <v>849</v>
      </c>
      <c r="U166" s="6" t="s">
        <v>850</v>
      </c>
      <c r="V166" s="6" t="s">
        <v>618</v>
      </c>
      <c r="W166" s="6" t="s">
        <v>618</v>
      </c>
    </row>
    <row r="167" spans="1:23" x14ac:dyDescent="0.25">
      <c r="A167" s="6" t="s">
        <v>142</v>
      </c>
      <c r="B167" s="6" t="s">
        <v>143</v>
      </c>
      <c r="C167" s="6" t="s">
        <v>144</v>
      </c>
      <c r="D167" s="6"/>
      <c r="E167" s="6">
        <v>78</v>
      </c>
      <c r="F167" s="6" t="s">
        <v>21</v>
      </c>
      <c r="G167" s="6" t="s">
        <v>22</v>
      </c>
      <c r="H167" s="6">
        <v>4</v>
      </c>
      <c r="I167" s="6">
        <v>5.9</v>
      </c>
      <c r="J167" s="6">
        <v>24.6</v>
      </c>
      <c r="K167" s="6"/>
      <c r="L167" s="6"/>
      <c r="M167" s="6"/>
      <c r="N167" s="6"/>
      <c r="O167" s="6"/>
      <c r="P167" s="6">
        <v>0</v>
      </c>
      <c r="Q167" s="6">
        <v>0</v>
      </c>
      <c r="R167" s="6">
        <v>65</v>
      </c>
      <c r="S167" s="6"/>
      <c r="T167" s="6" t="s">
        <v>647</v>
      </c>
      <c r="U167" s="6" t="s">
        <v>648</v>
      </c>
      <c r="V167" s="6" t="s">
        <v>618</v>
      </c>
      <c r="W167" s="6" t="s">
        <v>618</v>
      </c>
    </row>
    <row r="168" spans="1:23" x14ac:dyDescent="0.25">
      <c r="A168" s="6" t="s">
        <v>75</v>
      </c>
      <c r="B168" s="6" t="s">
        <v>235</v>
      </c>
      <c r="C168" s="6" t="s">
        <v>236</v>
      </c>
      <c r="D168" s="6"/>
      <c r="E168" s="6">
        <v>900</v>
      </c>
      <c r="F168" s="6" t="s">
        <v>78</v>
      </c>
      <c r="G168" s="6" t="s">
        <v>22</v>
      </c>
      <c r="H168" s="6">
        <v>10</v>
      </c>
      <c r="I168" s="6">
        <v>2.5</v>
      </c>
      <c r="J168" s="6">
        <v>26</v>
      </c>
      <c r="K168" s="6"/>
      <c r="L168" s="6"/>
      <c r="M168" s="6"/>
      <c r="N168" s="6"/>
      <c r="O168" s="6"/>
      <c r="P168" s="6">
        <v>0</v>
      </c>
      <c r="Q168" s="6">
        <v>0</v>
      </c>
      <c r="R168" s="6">
        <v>65</v>
      </c>
      <c r="S168" s="6"/>
      <c r="T168" s="6" t="s">
        <v>727</v>
      </c>
      <c r="U168" s="6" t="s">
        <v>728</v>
      </c>
      <c r="V168" s="6" t="s">
        <v>618</v>
      </c>
      <c r="W168" s="6" t="s">
        <v>618</v>
      </c>
    </row>
    <row r="169" spans="1:23" x14ac:dyDescent="0.25">
      <c r="A169" s="6" t="s">
        <v>258</v>
      </c>
      <c r="B169" s="6" t="s">
        <v>259</v>
      </c>
      <c r="C169" s="6" t="s">
        <v>260</v>
      </c>
      <c r="D169" s="6" t="s">
        <v>261</v>
      </c>
      <c r="E169" s="6">
        <v>1</v>
      </c>
      <c r="F169" s="6" t="s">
        <v>229</v>
      </c>
      <c r="G169" s="6" t="s">
        <v>22</v>
      </c>
      <c r="H169" s="6">
        <v>12</v>
      </c>
      <c r="I169" s="6">
        <v>2.5</v>
      </c>
      <c r="J169" s="6">
        <v>31</v>
      </c>
      <c r="K169" s="6"/>
      <c r="L169" s="6"/>
      <c r="M169" s="6"/>
      <c r="N169" s="6"/>
      <c r="O169" s="6"/>
      <c r="P169" s="6">
        <v>0</v>
      </c>
      <c r="Q169" s="6">
        <v>0</v>
      </c>
      <c r="R169" s="6">
        <v>65</v>
      </c>
      <c r="S169" s="6"/>
      <c r="T169" s="6" t="s">
        <v>985</v>
      </c>
      <c r="U169" s="6" t="s">
        <v>745</v>
      </c>
      <c r="V169" s="6" t="s">
        <v>618</v>
      </c>
      <c r="W169" s="6" t="s">
        <v>618</v>
      </c>
    </row>
    <row r="170" spans="1:23" x14ac:dyDescent="0.25">
      <c r="A170" s="6" t="s">
        <v>385</v>
      </c>
      <c r="B170" s="6" t="s">
        <v>1258</v>
      </c>
      <c r="C170" s="6">
        <v>87300722</v>
      </c>
      <c r="D170" s="6">
        <v>86765349</v>
      </c>
      <c r="E170" s="6">
        <v>1</v>
      </c>
      <c r="F170" s="6" t="s">
        <v>27</v>
      </c>
      <c r="G170" s="6" t="s">
        <v>22</v>
      </c>
      <c r="H170" s="6">
        <v>4</v>
      </c>
      <c r="I170" s="6">
        <v>9.1999999999999993</v>
      </c>
      <c r="J170" s="6">
        <v>37.799999999999997</v>
      </c>
      <c r="K170" s="6">
        <v>15.75</v>
      </c>
      <c r="L170" s="6">
        <v>11.75</v>
      </c>
      <c r="M170" s="6">
        <v>13.375</v>
      </c>
      <c r="N170" s="6">
        <v>8</v>
      </c>
      <c r="O170" s="6">
        <v>3</v>
      </c>
      <c r="P170" s="6">
        <v>24</v>
      </c>
      <c r="Q170" s="6">
        <v>96</v>
      </c>
      <c r="R170" s="6">
        <v>972.19999999999993</v>
      </c>
      <c r="S170" s="6" t="s">
        <v>112</v>
      </c>
      <c r="T170" s="6" t="s">
        <v>808</v>
      </c>
      <c r="U170" s="6" t="s">
        <v>809</v>
      </c>
      <c r="V170" s="6" t="s">
        <v>808</v>
      </c>
      <c r="W170" s="6" t="s">
        <v>809</v>
      </c>
    </row>
    <row r="171" spans="1:23" x14ac:dyDescent="0.25">
      <c r="A171" s="6" t="s">
        <v>385</v>
      </c>
      <c r="B171" s="6" t="s">
        <v>392</v>
      </c>
      <c r="C171" s="6">
        <v>87271250</v>
      </c>
      <c r="D171" s="6">
        <v>86731754</v>
      </c>
      <c r="E171" s="6">
        <v>1</v>
      </c>
      <c r="F171" s="6" t="s">
        <v>249</v>
      </c>
      <c r="G171" s="6" t="s">
        <v>22</v>
      </c>
      <c r="H171" s="6">
        <v>20</v>
      </c>
      <c r="I171" s="6">
        <v>1.5</v>
      </c>
      <c r="J171" s="6">
        <v>31</v>
      </c>
      <c r="K171" s="6">
        <v>14.25</v>
      </c>
      <c r="L171" s="6">
        <v>11.313000000000001</v>
      </c>
      <c r="M171" s="6">
        <v>9.75</v>
      </c>
      <c r="N171" s="6">
        <v>11</v>
      </c>
      <c r="O171" s="6">
        <v>7</v>
      </c>
      <c r="P171" s="6">
        <v>77</v>
      </c>
      <c r="Q171" s="6">
        <v>1540</v>
      </c>
      <c r="R171" s="6">
        <v>2452</v>
      </c>
      <c r="S171" s="6" t="s">
        <v>393</v>
      </c>
      <c r="T171" s="6" t="s">
        <v>806</v>
      </c>
      <c r="U171" s="6" t="s">
        <v>807</v>
      </c>
      <c r="V171" s="6" t="s">
        <v>806</v>
      </c>
      <c r="W171" s="6" t="s">
        <v>807</v>
      </c>
    </row>
    <row r="172" spans="1:23" x14ac:dyDescent="0.25">
      <c r="A172" s="6" t="s">
        <v>425</v>
      </c>
      <c r="B172" s="6" t="s">
        <v>426</v>
      </c>
      <c r="C172" s="6" t="s">
        <v>427</v>
      </c>
      <c r="D172" s="6" t="s">
        <v>1139</v>
      </c>
      <c r="E172" s="6">
        <v>2.5</v>
      </c>
      <c r="F172" s="6" t="s">
        <v>27</v>
      </c>
      <c r="G172" s="6" t="s">
        <v>22</v>
      </c>
      <c r="H172" s="6">
        <v>2</v>
      </c>
      <c r="I172" s="6">
        <v>22</v>
      </c>
      <c r="J172" s="6">
        <v>45</v>
      </c>
      <c r="K172" s="6">
        <v>15.875</v>
      </c>
      <c r="L172" s="6">
        <v>9.875</v>
      </c>
      <c r="M172" s="6">
        <v>17.375</v>
      </c>
      <c r="N172" s="6">
        <v>12</v>
      </c>
      <c r="O172" s="6">
        <v>3</v>
      </c>
      <c r="P172" s="6">
        <v>36</v>
      </c>
      <c r="Q172" s="6">
        <v>72</v>
      </c>
      <c r="R172" s="6">
        <v>1685</v>
      </c>
      <c r="S172" s="6" t="s">
        <v>428</v>
      </c>
      <c r="T172" s="6" t="s">
        <v>824</v>
      </c>
      <c r="U172" s="6" t="s">
        <v>825</v>
      </c>
      <c r="V172" s="6" t="s">
        <v>618</v>
      </c>
      <c r="W172" s="6" t="s">
        <v>618</v>
      </c>
    </row>
    <row r="173" spans="1:23" x14ac:dyDescent="0.25">
      <c r="A173" s="6" t="s">
        <v>135</v>
      </c>
      <c r="B173" s="6" t="s">
        <v>139</v>
      </c>
      <c r="C173" s="5" t="s">
        <v>1019</v>
      </c>
      <c r="D173" s="6">
        <v>11008370</v>
      </c>
      <c r="E173" s="6">
        <v>17</v>
      </c>
      <c r="F173" s="6" t="s">
        <v>88</v>
      </c>
      <c r="G173" s="6" t="s">
        <v>22</v>
      </c>
      <c r="H173" s="6">
        <v>12</v>
      </c>
      <c r="I173" s="6">
        <v>1.7</v>
      </c>
      <c r="J173" s="6">
        <v>21.4</v>
      </c>
      <c r="K173" s="6">
        <v>11</v>
      </c>
      <c r="L173" s="6">
        <v>8.5</v>
      </c>
      <c r="M173" s="6">
        <v>10</v>
      </c>
      <c r="N173" s="6">
        <v>16</v>
      </c>
      <c r="O173" s="6">
        <v>4</v>
      </c>
      <c r="P173" s="6">
        <v>64</v>
      </c>
      <c r="Q173" s="6">
        <v>768</v>
      </c>
      <c r="R173" s="6">
        <v>1434.6</v>
      </c>
      <c r="S173" s="6" t="s">
        <v>127</v>
      </c>
      <c r="T173" s="5" t="s">
        <v>1070</v>
      </c>
      <c r="U173" s="5" t="s">
        <v>1071</v>
      </c>
      <c r="V173" s="6" t="s">
        <v>643</v>
      </c>
      <c r="W173" s="6" t="s">
        <v>644</v>
      </c>
    </row>
    <row r="174" spans="1:23" x14ac:dyDescent="0.25">
      <c r="A174" s="6" t="s">
        <v>133</v>
      </c>
      <c r="B174" s="6" t="s">
        <v>134</v>
      </c>
      <c r="C174" s="6" t="s">
        <v>1015</v>
      </c>
      <c r="D174" s="6">
        <v>11016526</v>
      </c>
      <c r="E174" s="6">
        <v>1</v>
      </c>
      <c r="F174" s="6" t="s">
        <v>27</v>
      </c>
      <c r="G174" s="6" t="s">
        <v>22</v>
      </c>
      <c r="H174" s="6">
        <v>4</v>
      </c>
      <c r="I174" s="6">
        <v>9.1999999999999993</v>
      </c>
      <c r="J174" s="6">
        <v>37.799999999999997</v>
      </c>
      <c r="K174" s="6"/>
      <c r="L174" s="6"/>
      <c r="M174" s="6"/>
      <c r="N174" s="6"/>
      <c r="O174" s="6"/>
      <c r="P174" s="6">
        <v>0</v>
      </c>
      <c r="Q174" s="6">
        <v>0</v>
      </c>
      <c r="R174" s="6">
        <v>65</v>
      </c>
      <c r="S174" s="6"/>
      <c r="T174" s="6" t="s">
        <v>1088</v>
      </c>
      <c r="U174" s="6" t="s">
        <v>1089</v>
      </c>
      <c r="V174" s="6" t="s">
        <v>638</v>
      </c>
      <c r="W174" s="6">
        <v>50035832565262</v>
      </c>
    </row>
    <row r="175" spans="1:23" x14ac:dyDescent="0.25">
      <c r="A175" s="6" t="s">
        <v>135</v>
      </c>
      <c r="B175" s="6" t="s">
        <v>136</v>
      </c>
      <c r="C175" s="5" t="s">
        <v>1111</v>
      </c>
      <c r="D175" s="6">
        <v>11008533</v>
      </c>
      <c r="E175" s="6">
        <v>14</v>
      </c>
      <c r="F175" s="6" t="s">
        <v>88</v>
      </c>
      <c r="G175" s="6" t="s">
        <v>22</v>
      </c>
      <c r="H175" s="6">
        <v>12</v>
      </c>
      <c r="I175" s="6">
        <v>1.45</v>
      </c>
      <c r="J175" s="6">
        <v>18.399999999999999</v>
      </c>
      <c r="K175" s="6">
        <v>11</v>
      </c>
      <c r="L175" s="6">
        <v>8.5</v>
      </c>
      <c r="M175" s="6">
        <v>10</v>
      </c>
      <c r="N175" s="6">
        <v>16</v>
      </c>
      <c r="O175" s="6">
        <v>4</v>
      </c>
      <c r="P175" s="6">
        <v>64</v>
      </c>
      <c r="Q175" s="6">
        <v>768</v>
      </c>
      <c r="R175" s="6">
        <v>1242.5999999999999</v>
      </c>
      <c r="S175" s="6" t="s">
        <v>127</v>
      </c>
      <c r="T175" s="5" t="s">
        <v>1135</v>
      </c>
      <c r="U175" s="5" t="s">
        <v>1136</v>
      </c>
      <c r="V175" s="6" t="s">
        <v>639</v>
      </c>
      <c r="W175" s="6" t="s">
        <v>640</v>
      </c>
    </row>
    <row r="176" spans="1:23" x14ac:dyDescent="0.25">
      <c r="A176" s="6" t="s">
        <v>1250</v>
      </c>
      <c r="B176" s="7" t="s">
        <v>1207</v>
      </c>
      <c r="C176" s="6" t="s">
        <v>1051</v>
      </c>
      <c r="D176" s="7"/>
      <c r="E176" s="7">
        <v>5</v>
      </c>
      <c r="F176" s="7" t="s">
        <v>88</v>
      </c>
      <c r="G176" s="7" t="s">
        <v>22</v>
      </c>
      <c r="H176" s="7">
        <v>32</v>
      </c>
      <c r="I176" s="7"/>
      <c r="J176" s="7"/>
      <c r="K176" s="7"/>
      <c r="L176" s="7"/>
      <c r="M176" s="6"/>
      <c r="N176" s="6"/>
      <c r="O176" s="6"/>
      <c r="P176" s="6"/>
      <c r="Q176" s="6"/>
      <c r="R176" s="6"/>
      <c r="S176" s="6"/>
      <c r="T176" s="6" t="s">
        <v>1084</v>
      </c>
      <c r="U176" s="6" t="s">
        <v>1085</v>
      </c>
      <c r="V176" s="6"/>
      <c r="W176" s="6"/>
    </row>
    <row r="177" spans="1:23" x14ac:dyDescent="0.25">
      <c r="A177" s="6" t="s">
        <v>528</v>
      </c>
      <c r="B177" s="6" t="s">
        <v>529</v>
      </c>
      <c r="C177" s="6" t="s">
        <v>1058</v>
      </c>
      <c r="D177" s="6" t="s">
        <v>530</v>
      </c>
      <c r="E177" s="6">
        <v>6</v>
      </c>
      <c r="F177" s="6" t="s">
        <v>88</v>
      </c>
      <c r="G177" s="6" t="s">
        <v>22</v>
      </c>
      <c r="H177" s="6">
        <v>6</v>
      </c>
      <c r="I177" s="6">
        <v>0.8</v>
      </c>
      <c r="J177" s="6">
        <v>5.8000000000000007</v>
      </c>
      <c r="K177" s="6">
        <v>7.875</v>
      </c>
      <c r="L177" s="6">
        <v>5.375</v>
      </c>
      <c r="M177" s="6">
        <v>6.375</v>
      </c>
      <c r="N177" s="6">
        <v>42</v>
      </c>
      <c r="O177" s="6">
        <v>4</v>
      </c>
      <c r="P177" s="6">
        <v>168</v>
      </c>
      <c r="Q177" s="6">
        <v>1008</v>
      </c>
      <c r="R177" s="6">
        <v>1039.4000000000001</v>
      </c>
      <c r="S177" s="6" t="s">
        <v>191</v>
      </c>
      <c r="T177" s="6" t="s">
        <v>1090</v>
      </c>
      <c r="U177" s="6" t="s">
        <v>1091</v>
      </c>
      <c r="V177" s="6" t="s">
        <v>917</v>
      </c>
      <c r="W177" s="6">
        <v>58101121000362</v>
      </c>
    </row>
    <row r="178" spans="1:23" x14ac:dyDescent="0.25">
      <c r="A178" s="6" t="s">
        <v>135</v>
      </c>
      <c r="B178" s="6" t="s">
        <v>544</v>
      </c>
      <c r="C178" s="5" t="s">
        <v>1097</v>
      </c>
      <c r="D178" s="6">
        <v>11008339</v>
      </c>
      <c r="E178" s="6">
        <v>5</v>
      </c>
      <c r="F178" s="6" t="s">
        <v>88</v>
      </c>
      <c r="G178" s="6" t="s">
        <v>22</v>
      </c>
      <c r="H178" s="6">
        <v>12</v>
      </c>
      <c r="I178" s="6">
        <v>0.7</v>
      </c>
      <c r="J178" s="6">
        <v>9.3999999999999986</v>
      </c>
      <c r="K178" s="6">
        <v>9</v>
      </c>
      <c r="L178" s="6">
        <v>7</v>
      </c>
      <c r="M178" s="6">
        <v>7</v>
      </c>
      <c r="N178" s="6">
        <v>25</v>
      </c>
      <c r="O178" s="6">
        <v>6</v>
      </c>
      <c r="P178" s="6">
        <v>150</v>
      </c>
      <c r="Q178" s="6">
        <v>1800</v>
      </c>
      <c r="R178" s="6">
        <v>1474.9999999999998</v>
      </c>
      <c r="S178" s="6" t="s">
        <v>545</v>
      </c>
      <c r="T178" s="5" t="s">
        <v>1115</v>
      </c>
      <c r="U178" s="5" t="s">
        <v>1116</v>
      </c>
      <c r="V178" s="6" t="s">
        <v>871</v>
      </c>
      <c r="W178" s="6" t="s">
        <v>618</v>
      </c>
    </row>
    <row r="179" spans="1:23" x14ac:dyDescent="0.25">
      <c r="A179" s="6" t="s">
        <v>1230</v>
      </c>
      <c r="B179" s="7" t="s">
        <v>1223</v>
      </c>
      <c r="C179" s="6" t="s">
        <v>1014</v>
      </c>
      <c r="D179" s="7">
        <f>_xlfn.XLOOKUP(C179, '[2]ENVU SKU transition US'!$G:$G,'[2]ENVU SKU transition US'!$D:$D)</f>
        <v>11008396</v>
      </c>
      <c r="E179" s="7">
        <v>1</v>
      </c>
      <c r="F179" s="7" t="s">
        <v>27</v>
      </c>
      <c r="G179" s="6" t="s">
        <v>22</v>
      </c>
      <c r="H179" s="7">
        <v>4</v>
      </c>
      <c r="I179" s="7"/>
      <c r="J179" s="7"/>
      <c r="K179" s="7"/>
      <c r="L179" s="7"/>
      <c r="M179" s="6"/>
      <c r="N179" s="6"/>
      <c r="O179" s="6"/>
      <c r="P179" s="6"/>
      <c r="Q179" s="6"/>
      <c r="R179" s="6"/>
      <c r="S179" s="6"/>
      <c r="T179" s="6" t="s">
        <v>1062</v>
      </c>
      <c r="U179" s="6" t="s">
        <v>1063</v>
      </c>
      <c r="V179" s="6"/>
      <c r="W179" s="6"/>
    </row>
    <row r="180" spans="1:23" x14ac:dyDescent="0.25">
      <c r="A180" s="6" t="s">
        <v>1230</v>
      </c>
      <c r="B180" s="7" t="s">
        <v>1224</v>
      </c>
      <c r="C180" s="6" t="s">
        <v>1016</v>
      </c>
      <c r="D180" s="7">
        <f>_xlfn.XLOOKUP(C180, '[2]ENVU SKU transition US'!$G:$G,'[2]ENVU SKU transition US'!$D:$D)</f>
        <v>11008397</v>
      </c>
      <c r="E180" s="7">
        <v>1</v>
      </c>
      <c r="F180" s="7" t="s">
        <v>27</v>
      </c>
      <c r="G180" s="6" t="s">
        <v>22</v>
      </c>
      <c r="H180" s="7">
        <v>4</v>
      </c>
      <c r="I180" s="7"/>
      <c r="J180" s="7"/>
      <c r="K180" s="7"/>
      <c r="L180" s="7"/>
      <c r="M180" s="6"/>
      <c r="N180" s="6"/>
      <c r="O180" s="6"/>
      <c r="P180" s="6"/>
      <c r="Q180" s="6"/>
      <c r="R180" s="6"/>
      <c r="S180" s="6"/>
      <c r="T180" s="6" t="s">
        <v>1064</v>
      </c>
      <c r="U180" s="6" t="s">
        <v>1065</v>
      </c>
      <c r="V180" s="6"/>
      <c r="W180" s="6"/>
    </row>
    <row r="181" spans="1:23" x14ac:dyDescent="0.25">
      <c r="A181" s="6" t="s">
        <v>133</v>
      </c>
      <c r="B181" s="6" t="s">
        <v>381</v>
      </c>
      <c r="C181" s="5" t="s">
        <v>1102</v>
      </c>
      <c r="D181" s="6">
        <v>11008437</v>
      </c>
      <c r="E181" s="6">
        <v>50</v>
      </c>
      <c r="F181" s="6" t="s">
        <v>37</v>
      </c>
      <c r="G181" s="6" t="s">
        <v>38</v>
      </c>
      <c r="H181" s="6">
        <v>1</v>
      </c>
      <c r="I181" s="6">
        <v>53</v>
      </c>
      <c r="J181" s="6">
        <v>53</v>
      </c>
      <c r="K181" s="6">
        <v>23</v>
      </c>
      <c r="L181" s="6">
        <v>16</v>
      </c>
      <c r="M181" s="6">
        <v>7.8</v>
      </c>
      <c r="N181" s="6">
        <v>5</v>
      </c>
      <c r="O181" s="6">
        <v>8</v>
      </c>
      <c r="P181" s="6">
        <v>40</v>
      </c>
      <c r="Q181" s="6">
        <v>40</v>
      </c>
      <c r="R181" s="6">
        <v>2185</v>
      </c>
      <c r="S181" s="6" t="s">
        <v>382</v>
      </c>
      <c r="T181" s="5" t="s">
        <v>1123</v>
      </c>
      <c r="U181" s="5" t="e">
        <v>#N/A</v>
      </c>
      <c r="V181" s="6" t="s">
        <v>803</v>
      </c>
      <c r="W181" s="6" t="s">
        <v>618</v>
      </c>
    </row>
    <row r="182" spans="1:23" x14ac:dyDescent="0.25">
      <c r="A182" s="6" t="s">
        <v>133</v>
      </c>
      <c r="B182" s="6" t="s">
        <v>604</v>
      </c>
      <c r="C182" s="5" t="s">
        <v>1099</v>
      </c>
      <c r="D182" s="6">
        <v>11008354</v>
      </c>
      <c r="E182" s="6">
        <v>25</v>
      </c>
      <c r="F182" s="6" t="s">
        <v>37</v>
      </c>
      <c r="G182" s="6" t="s">
        <v>38</v>
      </c>
      <c r="H182" s="6">
        <v>1</v>
      </c>
      <c r="I182" s="6">
        <v>27</v>
      </c>
      <c r="J182" s="6">
        <v>27</v>
      </c>
      <c r="K182" s="6">
        <v>22</v>
      </c>
      <c r="L182" s="6">
        <v>15</v>
      </c>
      <c r="M182" s="6">
        <v>3</v>
      </c>
      <c r="N182" s="6">
        <v>10</v>
      </c>
      <c r="O182" s="6">
        <v>5</v>
      </c>
      <c r="P182" s="6">
        <v>50</v>
      </c>
      <c r="Q182" s="6">
        <v>50</v>
      </c>
      <c r="R182" s="6">
        <v>1415</v>
      </c>
      <c r="S182" s="6" t="s">
        <v>91</v>
      </c>
      <c r="T182" s="5" t="s">
        <v>1118</v>
      </c>
      <c r="U182" s="5" t="e">
        <v>#N/A</v>
      </c>
      <c r="V182" s="6" t="s">
        <v>891</v>
      </c>
      <c r="W182" s="6" t="s">
        <v>618</v>
      </c>
    </row>
    <row r="183" spans="1:23" x14ac:dyDescent="0.25">
      <c r="A183" s="6" t="s">
        <v>425</v>
      </c>
      <c r="B183" s="6" t="s">
        <v>437</v>
      </c>
      <c r="C183" s="6" t="s">
        <v>1031</v>
      </c>
      <c r="D183" s="6" t="s">
        <v>438</v>
      </c>
      <c r="E183" s="6">
        <v>11</v>
      </c>
      <c r="F183" s="6" t="s">
        <v>37</v>
      </c>
      <c r="G183" s="6" t="s">
        <v>22</v>
      </c>
      <c r="H183" s="6">
        <v>4</v>
      </c>
      <c r="I183" s="6">
        <v>12</v>
      </c>
      <c r="J183" s="6">
        <v>49</v>
      </c>
      <c r="K183" s="6">
        <v>19.125</v>
      </c>
      <c r="L183" s="6">
        <v>15.875</v>
      </c>
      <c r="M183" s="6">
        <v>16.312999999999999</v>
      </c>
      <c r="N183" s="6">
        <v>6</v>
      </c>
      <c r="O183" s="6">
        <v>3</v>
      </c>
      <c r="P183" s="6">
        <v>18</v>
      </c>
      <c r="Q183" s="6">
        <v>72</v>
      </c>
      <c r="R183" s="6">
        <v>947</v>
      </c>
      <c r="S183" s="6" t="s">
        <v>155</v>
      </c>
      <c r="T183" s="6" t="s">
        <v>1092</v>
      </c>
      <c r="U183" s="6" t="s">
        <v>1093</v>
      </c>
      <c r="V183" s="6" t="s">
        <v>927</v>
      </c>
      <c r="W183" s="6">
        <v>58101121000485</v>
      </c>
    </row>
    <row r="184" spans="1:23" x14ac:dyDescent="0.25">
      <c r="A184" s="6" t="s">
        <v>65</v>
      </c>
      <c r="B184" s="6" t="s">
        <v>180</v>
      </c>
      <c r="C184" s="6" t="s">
        <v>181</v>
      </c>
      <c r="D184" s="6"/>
      <c r="E184" s="6">
        <v>32</v>
      </c>
      <c r="F184" s="6" t="s">
        <v>21</v>
      </c>
      <c r="G184" s="6" t="s">
        <v>22</v>
      </c>
      <c r="H184" s="6">
        <v>8</v>
      </c>
      <c r="I184" s="6">
        <v>2.5</v>
      </c>
      <c r="J184" s="6">
        <v>21.5</v>
      </c>
      <c r="K184" s="6">
        <v>13</v>
      </c>
      <c r="L184" s="6">
        <v>11.75</v>
      </c>
      <c r="M184" s="6">
        <v>12.125</v>
      </c>
      <c r="N184" s="6">
        <v>12</v>
      </c>
      <c r="O184" s="6">
        <v>4</v>
      </c>
      <c r="P184" s="6">
        <v>48</v>
      </c>
      <c r="Q184" s="6">
        <v>384</v>
      </c>
      <c r="R184" s="6">
        <v>1097</v>
      </c>
      <c r="S184" s="6" t="s">
        <v>182</v>
      </c>
      <c r="T184" s="6" t="s">
        <v>998</v>
      </c>
      <c r="U184" s="6" t="s">
        <v>999</v>
      </c>
      <c r="V184" s="6" t="s">
        <v>618</v>
      </c>
      <c r="W184" s="6" t="s">
        <v>618</v>
      </c>
    </row>
    <row r="185" spans="1:23" x14ac:dyDescent="0.25">
      <c r="A185" s="6" t="s">
        <v>541</v>
      </c>
      <c r="B185" s="6" t="s">
        <v>542</v>
      </c>
      <c r="C185" s="5" t="s">
        <v>1098</v>
      </c>
      <c r="D185" s="6">
        <v>11008344</v>
      </c>
      <c r="E185" s="6">
        <v>5</v>
      </c>
      <c r="F185" s="6" t="s">
        <v>27</v>
      </c>
      <c r="G185" s="6" t="s">
        <v>28</v>
      </c>
      <c r="H185" s="6">
        <v>1</v>
      </c>
      <c r="I185" s="6">
        <v>46</v>
      </c>
      <c r="J185" s="6">
        <v>47</v>
      </c>
      <c r="K185" s="6">
        <v>11.5</v>
      </c>
      <c r="L185" s="6">
        <v>11.5</v>
      </c>
      <c r="M185" s="6">
        <v>13.5</v>
      </c>
      <c r="N185" s="6">
        <v>13</v>
      </c>
      <c r="O185" s="6">
        <v>2</v>
      </c>
      <c r="P185" s="6">
        <v>26</v>
      </c>
      <c r="Q185" s="6">
        <v>26</v>
      </c>
      <c r="R185" s="6">
        <v>1287</v>
      </c>
      <c r="S185" s="6" t="s">
        <v>33</v>
      </c>
      <c r="T185" s="5" t="s">
        <v>1117</v>
      </c>
      <c r="U185" s="5" t="e">
        <v>#N/A</v>
      </c>
      <c r="V185" s="6" t="s">
        <v>869</v>
      </c>
      <c r="W185" s="6" t="s">
        <v>618</v>
      </c>
    </row>
    <row r="186" spans="1:23" x14ac:dyDescent="0.25">
      <c r="A186" s="6" t="s">
        <v>137</v>
      </c>
      <c r="B186" s="6" t="s">
        <v>138</v>
      </c>
      <c r="C186" s="5" t="s">
        <v>1109</v>
      </c>
      <c r="D186" s="6">
        <v>11008506</v>
      </c>
      <c r="E186" s="6">
        <v>17</v>
      </c>
      <c r="F186" s="6" t="s">
        <v>88</v>
      </c>
      <c r="G186" s="6" t="s">
        <v>22</v>
      </c>
      <c r="H186" s="6">
        <v>12</v>
      </c>
      <c r="I186" s="6">
        <v>1.7</v>
      </c>
      <c r="J186" s="6">
        <v>21.4</v>
      </c>
      <c r="K186" s="6">
        <v>11</v>
      </c>
      <c r="L186" s="6">
        <v>8.5</v>
      </c>
      <c r="M186" s="6">
        <v>10.5</v>
      </c>
      <c r="N186" s="6">
        <v>16</v>
      </c>
      <c r="O186" s="6">
        <v>4</v>
      </c>
      <c r="P186" s="6">
        <v>64</v>
      </c>
      <c r="Q186" s="6">
        <v>768</v>
      </c>
      <c r="R186" s="6">
        <v>1434.6</v>
      </c>
      <c r="S186" s="6" t="s">
        <v>109</v>
      </c>
      <c r="T186" s="5" t="s">
        <v>1131</v>
      </c>
      <c r="U186" s="5" t="s">
        <v>1132</v>
      </c>
      <c r="V186" s="6" t="s">
        <v>641</v>
      </c>
      <c r="W186" s="6" t="s">
        <v>642</v>
      </c>
    </row>
    <row r="187" spans="1:23" x14ac:dyDescent="0.25">
      <c r="A187" s="6" t="s">
        <v>1233</v>
      </c>
      <c r="B187" s="5" t="s">
        <v>1186</v>
      </c>
      <c r="C187" s="6" t="s">
        <v>1013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 t="s">
        <v>1060</v>
      </c>
      <c r="U187" s="6" t="s">
        <v>1061</v>
      </c>
      <c r="V187" s="6"/>
      <c r="W187" s="6"/>
    </row>
    <row r="188" spans="1:23" x14ac:dyDescent="0.25">
      <c r="A188" s="6" t="s">
        <v>1249</v>
      </c>
      <c r="B188" s="7" t="s">
        <v>1204</v>
      </c>
      <c r="C188" s="6" t="s">
        <v>1047</v>
      </c>
      <c r="D188" s="7"/>
      <c r="E188" s="7">
        <v>12</v>
      </c>
      <c r="F188" s="7" t="s">
        <v>37</v>
      </c>
      <c r="G188" s="7" t="s">
        <v>22</v>
      </c>
      <c r="H188" s="7">
        <v>2</v>
      </c>
      <c r="I188" s="7"/>
      <c r="J188" s="7"/>
      <c r="K188" s="7"/>
      <c r="L188" s="7"/>
      <c r="M188" s="6"/>
      <c r="N188" s="6"/>
      <c r="O188" s="6"/>
      <c r="P188" s="6"/>
      <c r="Q188" s="6"/>
      <c r="R188" s="6"/>
      <c r="S188" s="6"/>
      <c r="T188" s="6" t="s">
        <v>1082</v>
      </c>
      <c r="U188" s="6" t="s">
        <v>1083</v>
      </c>
      <c r="V188" s="6"/>
      <c r="W188" s="6"/>
    </row>
    <row r="189" spans="1:23" x14ac:dyDescent="0.25">
      <c r="A189" s="6" t="s">
        <v>156</v>
      </c>
      <c r="B189" s="6" t="s">
        <v>378</v>
      </c>
      <c r="C189" s="5" t="s">
        <v>1110</v>
      </c>
      <c r="D189" s="6">
        <v>11008522</v>
      </c>
      <c r="E189" s="6">
        <v>4</v>
      </c>
      <c r="F189" s="6" t="s">
        <v>37</v>
      </c>
      <c r="G189" s="6" t="s">
        <v>22</v>
      </c>
      <c r="H189" s="6">
        <v>4</v>
      </c>
      <c r="I189" s="6">
        <v>5</v>
      </c>
      <c r="J189" s="6">
        <v>21</v>
      </c>
      <c r="K189" s="6">
        <v>15.2</v>
      </c>
      <c r="L189" s="6">
        <v>10.3</v>
      </c>
      <c r="M189" s="6">
        <v>10.5</v>
      </c>
      <c r="N189" s="6">
        <v>9</v>
      </c>
      <c r="O189" s="6">
        <v>3</v>
      </c>
      <c r="P189" s="6">
        <v>27</v>
      </c>
      <c r="Q189" s="6">
        <v>108</v>
      </c>
      <c r="R189" s="6">
        <v>632</v>
      </c>
      <c r="S189" s="6" t="s">
        <v>230</v>
      </c>
      <c r="T189" s="5" t="s">
        <v>1133</v>
      </c>
      <c r="U189" s="5" t="s">
        <v>1134</v>
      </c>
      <c r="V189" s="6" t="s">
        <v>799</v>
      </c>
      <c r="W189" s="6" t="s">
        <v>800</v>
      </c>
    </row>
    <row r="190" spans="1:23" x14ac:dyDescent="0.25">
      <c r="A190" s="5"/>
      <c r="B190" s="5" t="s">
        <v>1183</v>
      </c>
      <c r="C190" s="5" t="s">
        <v>1162</v>
      </c>
      <c r="D190" s="5">
        <v>11008403</v>
      </c>
      <c r="E190" s="5">
        <v>260</v>
      </c>
      <c r="F190" s="5" t="s">
        <v>27</v>
      </c>
      <c r="G190" s="6" t="s">
        <v>55</v>
      </c>
      <c r="H190" s="5">
        <v>1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7" t="s">
        <v>1261</v>
      </c>
      <c r="U190" s="7" t="e">
        <f>_xlfn.XLOOKUP(C190, '[1]All transposed'!$B:$B, '[1]All transposed'!$D:$D)</f>
        <v>#N/A</v>
      </c>
      <c r="V190" s="5"/>
      <c r="W190" s="5"/>
    </row>
    <row r="191" spans="1:23" x14ac:dyDescent="0.25">
      <c r="A191" s="5" t="s">
        <v>1234</v>
      </c>
      <c r="B191" s="5" t="s">
        <v>1164</v>
      </c>
      <c r="C191" s="5" t="s">
        <v>1142</v>
      </c>
      <c r="D191" s="5">
        <v>11008513</v>
      </c>
      <c r="E191" s="5">
        <v>160</v>
      </c>
      <c r="F191" s="5" t="s">
        <v>1184</v>
      </c>
      <c r="G191" s="5" t="s">
        <v>22</v>
      </c>
      <c r="H191" s="5">
        <v>20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7" t="s">
        <v>1259</v>
      </c>
      <c r="U191" s="7" t="s">
        <v>1260</v>
      </c>
      <c r="V191" s="5"/>
      <c r="W191" s="5"/>
    </row>
    <row r="192" spans="1:23" x14ac:dyDescent="0.25">
      <c r="A192" s="6" t="s">
        <v>612</v>
      </c>
      <c r="B192" s="6" t="s">
        <v>615</v>
      </c>
      <c r="C192" s="5" t="s">
        <v>1107</v>
      </c>
      <c r="D192" s="6">
        <v>11008490</v>
      </c>
      <c r="E192" s="6">
        <v>1</v>
      </c>
      <c r="F192" s="6" t="s">
        <v>229</v>
      </c>
      <c r="G192" s="6" t="s">
        <v>22</v>
      </c>
      <c r="H192" s="6">
        <v>16</v>
      </c>
      <c r="I192" s="6">
        <v>2.5</v>
      </c>
      <c r="J192" s="6">
        <v>41</v>
      </c>
      <c r="K192" s="6">
        <v>23</v>
      </c>
      <c r="L192" s="6">
        <v>11.75</v>
      </c>
      <c r="M192" s="6">
        <v>11</v>
      </c>
      <c r="N192" s="6">
        <v>6</v>
      </c>
      <c r="O192" s="6">
        <v>3</v>
      </c>
      <c r="P192" s="6">
        <v>18</v>
      </c>
      <c r="Q192" s="6">
        <v>288</v>
      </c>
      <c r="R192" s="6">
        <v>803</v>
      </c>
      <c r="S192" s="6" t="s">
        <v>230</v>
      </c>
      <c r="T192" s="5" t="s">
        <v>1127</v>
      </c>
      <c r="U192" s="5" t="s">
        <v>1128</v>
      </c>
      <c r="V192" s="6" t="s">
        <v>895</v>
      </c>
      <c r="W192" s="8">
        <v>50035832584904</v>
      </c>
    </row>
    <row r="193" spans="1:23" x14ac:dyDescent="0.25">
      <c r="A193" s="6" t="s">
        <v>1235</v>
      </c>
      <c r="B193" s="7" t="s">
        <v>1227</v>
      </c>
      <c r="C193" s="6" t="s">
        <v>1017</v>
      </c>
      <c r="D193" s="7">
        <f>_xlfn.XLOOKUP(C193, '[2]ENVU SKU transition US'!$G:$G,'[2]ENVU SKU transition US'!$D:$D)</f>
        <v>11014431</v>
      </c>
      <c r="E193" s="7">
        <v>1</v>
      </c>
      <c r="F193" s="7" t="s">
        <v>27</v>
      </c>
      <c r="G193" s="6" t="s">
        <v>22</v>
      </c>
      <c r="H193" s="7">
        <v>4</v>
      </c>
      <c r="I193" s="7"/>
      <c r="J193" s="7"/>
      <c r="K193" s="7"/>
      <c r="L193" s="7"/>
      <c r="M193" s="6"/>
      <c r="N193" s="6"/>
      <c r="O193" s="6"/>
      <c r="P193" s="6"/>
      <c r="Q193" s="6"/>
      <c r="R193" s="6"/>
      <c r="S193" s="6"/>
      <c r="T193" s="6" t="s">
        <v>1066</v>
      </c>
      <c r="U193" s="6" t="s">
        <v>1067</v>
      </c>
      <c r="V193" s="6"/>
      <c r="W193" s="6"/>
    </row>
    <row r="194" spans="1:23" x14ac:dyDescent="0.25">
      <c r="A194" s="6" t="s">
        <v>612</v>
      </c>
      <c r="B194" s="6" t="s">
        <v>613</v>
      </c>
      <c r="C194" s="5" t="s">
        <v>1096</v>
      </c>
      <c r="D194" s="6">
        <v>11008324</v>
      </c>
      <c r="E194" s="6">
        <v>3</v>
      </c>
      <c r="F194" s="6" t="s">
        <v>88</v>
      </c>
      <c r="G194" s="6" t="s">
        <v>22</v>
      </c>
      <c r="H194" s="6">
        <v>12</v>
      </c>
      <c r="I194" s="6">
        <v>0.45</v>
      </c>
      <c r="J194" s="6">
        <v>6.4</v>
      </c>
      <c r="K194" s="6">
        <v>24</v>
      </c>
      <c r="L194" s="6">
        <v>17.5</v>
      </c>
      <c r="M194" s="6">
        <v>9.5</v>
      </c>
      <c r="N194" s="6">
        <v>4</v>
      </c>
      <c r="O194" s="6">
        <v>3</v>
      </c>
      <c r="P194" s="6">
        <v>12</v>
      </c>
      <c r="Q194" s="6">
        <v>144</v>
      </c>
      <c r="R194" s="6">
        <v>141.80000000000001</v>
      </c>
      <c r="S194" s="6" t="s">
        <v>614</v>
      </c>
      <c r="T194" s="5" t="s">
        <v>1113</v>
      </c>
      <c r="U194" s="5" t="s">
        <v>1114</v>
      </c>
      <c r="V194" s="6" t="s">
        <v>894</v>
      </c>
      <c r="W194" s="8">
        <v>50035832483242</v>
      </c>
    </row>
    <row r="195" spans="1:23" x14ac:dyDescent="0.25">
      <c r="A195" s="5" t="s">
        <v>1232</v>
      </c>
      <c r="B195" s="5" t="s">
        <v>1167</v>
      </c>
      <c r="C195" s="5" t="s">
        <v>1145</v>
      </c>
      <c r="D195" s="5">
        <v>11008351</v>
      </c>
      <c r="E195" s="5">
        <v>0.5</v>
      </c>
      <c r="F195" s="5" t="s">
        <v>37</v>
      </c>
      <c r="G195" s="5" t="s">
        <v>22</v>
      </c>
      <c r="H195" s="5">
        <v>12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7" t="s">
        <v>1262</v>
      </c>
      <c r="U195" s="7" t="s">
        <v>1263</v>
      </c>
      <c r="V195" s="5"/>
      <c r="W195" s="5"/>
    </row>
    <row r="196" spans="1:23" x14ac:dyDescent="0.25">
      <c r="A196" s="6" t="s">
        <v>1252</v>
      </c>
      <c r="B196" s="7" t="s">
        <v>1226</v>
      </c>
      <c r="C196" s="6" t="s">
        <v>1018</v>
      </c>
      <c r="D196" s="7">
        <f>_xlfn.XLOOKUP(C196, '[2]ENVU SKU transition US'!$G:$G,'[2]ENVU SKU transition US'!$D:$D)</f>
        <v>11014068</v>
      </c>
      <c r="E196" s="7">
        <v>2.5</v>
      </c>
      <c r="F196" s="7" t="s">
        <v>27</v>
      </c>
      <c r="G196" s="6" t="s">
        <v>22</v>
      </c>
      <c r="H196" s="7">
        <v>2</v>
      </c>
      <c r="I196" s="7"/>
      <c r="J196" s="7"/>
      <c r="K196" s="7"/>
      <c r="L196" s="7"/>
      <c r="M196" s="6"/>
      <c r="N196" s="6"/>
      <c r="O196" s="6"/>
      <c r="P196" s="6"/>
      <c r="Q196" s="6"/>
      <c r="R196" s="6"/>
      <c r="S196" s="6"/>
      <c r="T196" s="6" t="s">
        <v>1068</v>
      </c>
      <c r="U196" s="6" t="s">
        <v>1069</v>
      </c>
      <c r="V196" s="6"/>
      <c r="W196" s="6"/>
    </row>
    <row r="197" spans="1:23" x14ac:dyDescent="0.25">
      <c r="A197" s="6" t="s">
        <v>608</v>
      </c>
      <c r="B197" s="6" t="s">
        <v>611</v>
      </c>
      <c r="C197" s="5" t="s">
        <v>1100</v>
      </c>
      <c r="D197" s="6">
        <v>11008360</v>
      </c>
      <c r="E197" s="6">
        <v>1</v>
      </c>
      <c r="F197" s="6" t="s">
        <v>229</v>
      </c>
      <c r="G197" s="6" t="s">
        <v>22</v>
      </c>
      <c r="H197" s="6">
        <v>16</v>
      </c>
      <c r="I197" s="6">
        <v>2.5</v>
      </c>
      <c r="J197" s="6">
        <v>41</v>
      </c>
      <c r="K197" s="6">
        <v>23</v>
      </c>
      <c r="L197" s="6">
        <v>11.75</v>
      </c>
      <c r="M197" s="6">
        <v>11</v>
      </c>
      <c r="N197" s="6">
        <v>6</v>
      </c>
      <c r="O197" s="6">
        <v>3</v>
      </c>
      <c r="P197" s="6">
        <v>18</v>
      </c>
      <c r="Q197" s="6">
        <v>288</v>
      </c>
      <c r="R197" s="6">
        <v>803</v>
      </c>
      <c r="S197" s="6" t="s">
        <v>230</v>
      </c>
      <c r="T197" s="5" t="s">
        <v>1119</v>
      </c>
      <c r="U197" s="5" t="s">
        <v>1120</v>
      </c>
      <c r="V197" s="6" t="s">
        <v>893</v>
      </c>
      <c r="W197" s="8">
        <v>50035832583600</v>
      </c>
    </row>
    <row r="198" spans="1:23" x14ac:dyDescent="0.25">
      <c r="A198" s="5" t="s">
        <v>1247</v>
      </c>
      <c r="B198" s="5" t="s">
        <v>1181</v>
      </c>
      <c r="C198" s="5" t="s">
        <v>1160</v>
      </c>
      <c r="D198" s="5"/>
      <c r="E198" s="5">
        <v>2.5</v>
      </c>
      <c r="F198" s="5" t="s">
        <v>27</v>
      </c>
      <c r="G198" s="5" t="s">
        <v>22</v>
      </c>
      <c r="H198" s="5">
        <v>2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7" t="str">
        <f>_xlfn.XLOOKUP(C198, '[1]All transposed'!$B:$B, '[1]All transposed'!$C:$C)</f>
        <v>810112101010</v>
      </c>
      <c r="U198" s="7" t="str">
        <f>_xlfn.XLOOKUP(C198, '[1]All transposed'!$B:$B, '[1]All transposed'!$D:$D)</f>
        <v>50810112101015</v>
      </c>
      <c r="V198" s="5"/>
      <c r="W198" s="5"/>
    </row>
    <row r="199" spans="1:23" x14ac:dyDescent="0.25">
      <c r="A199" s="6" t="s">
        <v>258</v>
      </c>
      <c r="B199" s="6" t="s">
        <v>577</v>
      </c>
      <c r="C199" s="5" t="s">
        <v>1112</v>
      </c>
      <c r="D199" s="6">
        <v>11008565</v>
      </c>
      <c r="E199" s="6">
        <v>1</v>
      </c>
      <c r="F199" s="6" t="s">
        <v>27</v>
      </c>
      <c r="G199" s="6" t="s">
        <v>22</v>
      </c>
      <c r="H199" s="6">
        <v>4</v>
      </c>
      <c r="I199" s="6">
        <v>9.1999999999999993</v>
      </c>
      <c r="J199" s="6">
        <v>37.799999999999997</v>
      </c>
      <c r="K199" s="6"/>
      <c r="L199" s="6"/>
      <c r="M199" s="6"/>
      <c r="N199" s="6"/>
      <c r="O199" s="6"/>
      <c r="P199" s="6">
        <v>0</v>
      </c>
      <c r="Q199" s="6">
        <v>0</v>
      </c>
      <c r="R199" s="6">
        <v>65</v>
      </c>
      <c r="S199" s="6"/>
      <c r="T199" s="5" t="s">
        <v>1137</v>
      </c>
      <c r="U199" s="5" t="s">
        <v>1138</v>
      </c>
      <c r="V199" s="6" t="s">
        <v>881</v>
      </c>
      <c r="W199" s="8">
        <v>50035832585659</v>
      </c>
    </row>
    <row r="200" spans="1:23" x14ac:dyDescent="0.25">
      <c r="A200" s="6" t="s">
        <v>258</v>
      </c>
      <c r="B200" s="6" t="s">
        <v>575</v>
      </c>
      <c r="C200" s="5" t="s">
        <v>1101</v>
      </c>
      <c r="D200" s="6">
        <v>11008398</v>
      </c>
      <c r="E200" s="6">
        <v>0.75</v>
      </c>
      <c r="F200" s="6" t="s">
        <v>27</v>
      </c>
      <c r="G200" s="6" t="s">
        <v>22</v>
      </c>
      <c r="H200" s="6">
        <v>4</v>
      </c>
      <c r="I200" s="6">
        <v>1.25</v>
      </c>
      <c r="J200" s="6">
        <v>6</v>
      </c>
      <c r="K200" s="6">
        <v>21</v>
      </c>
      <c r="L200" s="6">
        <v>9</v>
      </c>
      <c r="M200" s="6">
        <v>19</v>
      </c>
      <c r="N200" s="6">
        <v>8</v>
      </c>
      <c r="O200" s="6">
        <v>2</v>
      </c>
      <c r="P200" s="6">
        <v>16</v>
      </c>
      <c r="Q200" s="6">
        <v>64</v>
      </c>
      <c r="R200" s="6">
        <v>161</v>
      </c>
      <c r="S200" s="6" t="s">
        <v>576</v>
      </c>
      <c r="T200" s="5" t="s">
        <v>1121</v>
      </c>
      <c r="U200" s="5" t="s">
        <v>1122</v>
      </c>
      <c r="V200" s="6" t="s">
        <v>880</v>
      </c>
      <c r="W200" s="8">
        <v>50035832583983</v>
      </c>
    </row>
    <row r="201" spans="1:23" x14ac:dyDescent="0.25">
      <c r="A201" s="6" t="s">
        <v>1251</v>
      </c>
      <c r="B201" s="7" t="s">
        <v>1209</v>
      </c>
      <c r="C201" s="6" t="s">
        <v>1052</v>
      </c>
      <c r="D201" s="7">
        <f>_xlfn.XLOOKUP(C201, '[2]ENVU SKU transition US'!$G:$G,'[2]ENVU SKU transition US'!$D:$D)</f>
        <v>86269023</v>
      </c>
      <c r="E201" s="7">
        <v>2.5</v>
      </c>
      <c r="F201" s="7" t="s">
        <v>27</v>
      </c>
      <c r="G201" s="7" t="s">
        <v>22</v>
      </c>
      <c r="H201" s="7">
        <v>2</v>
      </c>
      <c r="I201" s="7"/>
      <c r="J201" s="7"/>
      <c r="K201" s="7"/>
      <c r="L201" s="7"/>
      <c r="M201" s="6"/>
      <c r="N201" s="6"/>
      <c r="O201" s="6"/>
      <c r="P201" s="6"/>
      <c r="Q201" s="6"/>
      <c r="R201" s="6"/>
      <c r="S201" s="6"/>
      <c r="T201" s="6" t="s">
        <v>1086</v>
      </c>
      <c r="U201" s="6" t="s">
        <v>1087</v>
      </c>
      <c r="V201" s="6"/>
      <c r="W201" s="6"/>
    </row>
    <row r="202" spans="1:23" x14ac:dyDescent="0.25">
      <c r="A202" s="6" t="s">
        <v>309</v>
      </c>
      <c r="B202" s="5" t="s">
        <v>477</v>
      </c>
      <c r="C202" s="5" t="s">
        <v>1151</v>
      </c>
      <c r="D202" s="5" t="s">
        <v>478</v>
      </c>
      <c r="E202" s="5">
        <v>87</v>
      </c>
      <c r="F202" s="5" t="s">
        <v>21</v>
      </c>
      <c r="G202" s="5" t="s">
        <v>22</v>
      </c>
      <c r="H202" s="5">
        <v>4</v>
      </c>
      <c r="I202" s="6">
        <v>6.5</v>
      </c>
      <c r="J202" s="6">
        <v>27</v>
      </c>
      <c r="K202" s="6">
        <v>15.125</v>
      </c>
      <c r="L202" s="6">
        <v>12</v>
      </c>
      <c r="M202" s="6">
        <v>12</v>
      </c>
      <c r="N202" s="6">
        <v>10</v>
      </c>
      <c r="O202" s="6">
        <v>3</v>
      </c>
      <c r="P202" s="6">
        <v>30</v>
      </c>
      <c r="Q202" s="6">
        <v>120</v>
      </c>
      <c r="R202" s="6">
        <v>875</v>
      </c>
      <c r="S202" s="6" t="s">
        <v>418</v>
      </c>
      <c r="T202" s="7" t="s">
        <v>1264</v>
      </c>
      <c r="U202" s="7" t="s">
        <v>1265</v>
      </c>
      <c r="V202" s="6" t="s">
        <v>918</v>
      </c>
      <c r="W202" s="8">
        <v>58101121000393</v>
      </c>
    </row>
    <row r="203" spans="1:23" x14ac:dyDescent="0.25">
      <c r="A203" s="6" t="s">
        <v>316</v>
      </c>
      <c r="B203" s="6" t="s">
        <v>317</v>
      </c>
      <c r="C203" s="6" t="s">
        <v>318</v>
      </c>
      <c r="D203" s="6" t="s">
        <v>319</v>
      </c>
      <c r="E203" s="6">
        <v>5.5</v>
      </c>
      <c r="F203" s="6" t="s">
        <v>37</v>
      </c>
      <c r="G203" s="6" t="s">
        <v>22</v>
      </c>
      <c r="H203" s="6">
        <v>4</v>
      </c>
      <c r="I203" s="6">
        <v>6.2</v>
      </c>
      <c r="J203" s="6">
        <v>26.2</v>
      </c>
      <c r="K203" s="6">
        <v>19.375</v>
      </c>
      <c r="L203" s="6">
        <v>7.8120000000000003</v>
      </c>
      <c r="M203" s="6">
        <v>13.811999999999999</v>
      </c>
      <c r="N203" s="6">
        <v>12</v>
      </c>
      <c r="O203" s="6">
        <v>3</v>
      </c>
      <c r="P203" s="6">
        <v>36</v>
      </c>
      <c r="Q203" s="6">
        <v>144</v>
      </c>
      <c r="R203" s="6">
        <v>1008.1999999999999</v>
      </c>
      <c r="S203" s="6" t="s">
        <v>320</v>
      </c>
      <c r="T203" s="6" t="s">
        <v>996</v>
      </c>
      <c r="U203" s="6" t="s">
        <v>997</v>
      </c>
      <c r="V203" s="6">
        <v>8101121000930</v>
      </c>
      <c r="W203" s="6">
        <v>58101121000935</v>
      </c>
    </row>
    <row r="204" spans="1:23" x14ac:dyDescent="0.25">
      <c r="A204" s="6" t="s">
        <v>1246</v>
      </c>
      <c r="B204" s="7" t="s">
        <v>1198</v>
      </c>
      <c r="C204" s="6" t="s">
        <v>1042</v>
      </c>
      <c r="D204" s="7">
        <f>_xlfn.XLOOKUP(C204, '[2]ENVU SKU transition US'!$G:$G,'[2]ENVU SKU transition US'!$D:$D)</f>
        <v>87276627</v>
      </c>
      <c r="E204" s="7">
        <v>1</v>
      </c>
      <c r="F204" s="7" t="s">
        <v>27</v>
      </c>
      <c r="G204" s="7" t="s">
        <v>22</v>
      </c>
      <c r="H204" s="7">
        <v>4</v>
      </c>
      <c r="I204" s="7"/>
      <c r="J204" s="7"/>
      <c r="K204" s="7"/>
      <c r="L204" s="7"/>
      <c r="M204" s="6"/>
      <c r="N204" s="6"/>
      <c r="O204" s="6"/>
      <c r="P204" s="6"/>
      <c r="Q204" s="6"/>
      <c r="R204" s="6"/>
      <c r="S204" s="6"/>
      <c r="T204" s="6" t="s">
        <v>1078</v>
      </c>
      <c r="U204" s="6" t="s">
        <v>1079</v>
      </c>
      <c r="V204" s="6"/>
      <c r="W204" s="6"/>
    </row>
    <row r="205" spans="1:23" x14ac:dyDescent="0.25">
      <c r="A205" s="6" t="s">
        <v>1242</v>
      </c>
      <c r="B205" s="7" t="s">
        <v>1196</v>
      </c>
      <c r="C205" s="6" t="s">
        <v>1039</v>
      </c>
      <c r="D205" s="7">
        <f>_xlfn.XLOOKUP(C205, '[2]ENVU SKU transition US'!$G:$G,'[2]ENVU SKU transition US'!$D:$D)</f>
        <v>80878486</v>
      </c>
      <c r="E205" s="7">
        <v>2.5</v>
      </c>
      <c r="F205" s="7" t="s">
        <v>27</v>
      </c>
      <c r="G205" s="7" t="s">
        <v>22</v>
      </c>
      <c r="H205" s="7">
        <v>2</v>
      </c>
      <c r="I205" s="7"/>
      <c r="J205" s="7"/>
      <c r="K205" s="7"/>
      <c r="L205" s="7"/>
      <c r="M205" s="6"/>
      <c r="N205" s="6"/>
      <c r="O205" s="6"/>
      <c r="P205" s="6"/>
      <c r="Q205" s="6"/>
      <c r="R205" s="6"/>
      <c r="S205" s="6"/>
      <c r="T205" s="6" t="s">
        <v>1074</v>
      </c>
      <c r="U205" s="6" t="s">
        <v>1075</v>
      </c>
      <c r="V205" s="6"/>
      <c r="W205" s="6"/>
    </row>
    <row r="206" spans="1:23" x14ac:dyDescent="0.25">
      <c r="A206" s="6" t="s">
        <v>1242</v>
      </c>
      <c r="B206" s="7" t="s">
        <v>1197</v>
      </c>
      <c r="C206" s="6" t="s">
        <v>1040</v>
      </c>
      <c r="D206" s="7">
        <f>_xlfn.XLOOKUP(C206, '[2]ENVU SKU transition US'!$G:$G,'[2]ENVU SKU transition US'!$D:$D)</f>
        <v>80964552</v>
      </c>
      <c r="E206" s="7">
        <v>32</v>
      </c>
      <c r="F206" s="7" t="s">
        <v>21</v>
      </c>
      <c r="G206" s="7" t="s">
        <v>22</v>
      </c>
      <c r="H206" s="7">
        <v>4</v>
      </c>
      <c r="I206" s="7"/>
      <c r="J206" s="7"/>
      <c r="K206" s="7"/>
      <c r="L206" s="7"/>
      <c r="M206" s="6"/>
      <c r="N206" s="6"/>
      <c r="O206" s="6"/>
      <c r="P206" s="6"/>
      <c r="Q206" s="6"/>
      <c r="R206" s="6"/>
      <c r="S206" s="6"/>
      <c r="T206" s="6" t="s">
        <v>1076</v>
      </c>
      <c r="U206" s="6" t="s">
        <v>1077</v>
      </c>
      <c r="V206" s="6"/>
      <c r="W206" s="6"/>
    </row>
    <row r="207" spans="1:23" x14ac:dyDescent="0.25">
      <c r="A207" s="6" t="s">
        <v>1248</v>
      </c>
      <c r="B207" s="7" t="s">
        <v>1203</v>
      </c>
      <c r="C207" s="6" t="s">
        <v>1046</v>
      </c>
      <c r="D207" s="7"/>
      <c r="E207" s="7">
        <v>2.5</v>
      </c>
      <c r="F207" s="7" t="s">
        <v>27</v>
      </c>
      <c r="G207" s="7" t="s">
        <v>22</v>
      </c>
      <c r="H207" s="7">
        <v>2</v>
      </c>
      <c r="I207" s="7"/>
      <c r="J207" s="7"/>
      <c r="K207" s="7"/>
      <c r="L207" s="7"/>
      <c r="M207" s="6"/>
      <c r="N207" s="6"/>
      <c r="O207" s="6"/>
      <c r="P207" s="6"/>
      <c r="Q207" s="6"/>
      <c r="R207" s="6"/>
      <c r="S207" s="6"/>
      <c r="T207" s="6" t="s">
        <v>1080</v>
      </c>
      <c r="U207" s="6" t="s">
        <v>1081</v>
      </c>
      <c r="V207" s="6"/>
      <c r="W207" s="6"/>
    </row>
    <row r="208" spans="1:23" x14ac:dyDescent="0.25">
      <c r="A208" s="6" t="s">
        <v>200</v>
      </c>
      <c r="B208" s="6" t="s">
        <v>348</v>
      </c>
      <c r="C208" s="6" t="s">
        <v>349</v>
      </c>
      <c r="D208" s="6">
        <v>11008409</v>
      </c>
      <c r="E208" s="6">
        <v>10</v>
      </c>
      <c r="F208" s="6" t="s">
        <v>21</v>
      </c>
      <c r="G208" s="6" t="s">
        <v>22</v>
      </c>
      <c r="H208" s="6">
        <v>8</v>
      </c>
      <c r="I208" s="6">
        <v>0.9</v>
      </c>
      <c r="J208" s="6">
        <v>8.1999999999999993</v>
      </c>
      <c r="K208" s="6">
        <v>10.7</v>
      </c>
      <c r="L208" s="6">
        <v>7.9</v>
      </c>
      <c r="M208" s="6">
        <v>10.1</v>
      </c>
      <c r="N208" s="6">
        <v>12</v>
      </c>
      <c r="O208" s="6">
        <v>2</v>
      </c>
      <c r="P208" s="6">
        <v>24</v>
      </c>
      <c r="Q208" s="6">
        <v>192</v>
      </c>
      <c r="R208" s="6">
        <v>261.79999999999995</v>
      </c>
      <c r="S208" s="6" t="s">
        <v>350</v>
      </c>
      <c r="T208" s="6" t="s">
        <v>1007</v>
      </c>
      <c r="U208" s="6" t="s">
        <v>1008</v>
      </c>
      <c r="V208" s="6" t="s">
        <v>782</v>
      </c>
      <c r="W208" s="6" t="s">
        <v>783</v>
      </c>
    </row>
    <row r="209" spans="1:23" x14ac:dyDescent="0.25">
      <c r="A209" s="6" t="s">
        <v>541</v>
      </c>
      <c r="B209" s="6" t="s">
        <v>543</v>
      </c>
      <c r="C209" s="5" t="s">
        <v>1108</v>
      </c>
      <c r="D209" s="6">
        <v>11008495</v>
      </c>
      <c r="E209" s="6">
        <v>1</v>
      </c>
      <c r="F209" s="6" t="s">
        <v>27</v>
      </c>
      <c r="G209" s="6" t="s">
        <v>22</v>
      </c>
      <c r="H209" s="6">
        <v>4</v>
      </c>
      <c r="I209" s="6">
        <v>9.1999999999999993</v>
      </c>
      <c r="J209" s="6">
        <v>37.799999999999997</v>
      </c>
      <c r="K209" s="6"/>
      <c r="L209" s="6"/>
      <c r="M209" s="6"/>
      <c r="N209" s="6"/>
      <c r="O209" s="6"/>
      <c r="P209" s="6">
        <v>0</v>
      </c>
      <c r="Q209" s="6">
        <v>0</v>
      </c>
      <c r="R209" s="6">
        <v>65</v>
      </c>
      <c r="S209" s="6"/>
      <c r="T209" s="5" t="s">
        <v>1129</v>
      </c>
      <c r="U209" s="5" t="s">
        <v>1130</v>
      </c>
      <c r="V209" s="6" t="s">
        <v>870</v>
      </c>
      <c r="W209" s="8">
        <v>50035832584959</v>
      </c>
    </row>
    <row r="210" spans="1:23" x14ac:dyDescent="0.25">
      <c r="A210" s="6" t="s">
        <v>1231</v>
      </c>
      <c r="B210" s="7" t="s">
        <v>1190</v>
      </c>
      <c r="C210" s="6" t="s">
        <v>1025</v>
      </c>
      <c r="D210" s="7">
        <f>_xlfn.XLOOKUP(C210, '[2]ENVU SKU transition US'!$G:$G,'[2]ENVU SKU transition US'!$D:$D)</f>
        <v>80894015</v>
      </c>
      <c r="E210" s="7">
        <v>1</v>
      </c>
      <c r="F210" s="7" t="s">
        <v>27</v>
      </c>
      <c r="G210" s="7" t="s">
        <v>22</v>
      </c>
      <c r="H210" s="7">
        <v>4</v>
      </c>
      <c r="I210" s="7"/>
      <c r="J210" s="7"/>
      <c r="K210" s="7"/>
      <c r="L210" s="7"/>
      <c r="M210" s="6"/>
      <c r="N210" s="6"/>
      <c r="O210" s="6"/>
      <c r="P210" s="6"/>
      <c r="Q210" s="6"/>
      <c r="R210" s="6"/>
      <c r="S210" s="6"/>
      <c r="T210" s="6" t="s">
        <v>1072</v>
      </c>
      <c r="U210" s="6" t="s">
        <v>1073</v>
      </c>
      <c r="V210" s="6"/>
      <c r="W210" s="6"/>
    </row>
    <row r="211" spans="1:23" x14ac:dyDescent="0.25">
      <c r="A211" s="6" t="s">
        <v>149</v>
      </c>
      <c r="B211" s="6" t="s">
        <v>351</v>
      </c>
      <c r="C211" s="6" t="s">
        <v>352</v>
      </c>
      <c r="D211" s="6">
        <v>11008393</v>
      </c>
      <c r="E211" s="6">
        <v>16</v>
      </c>
      <c r="F211" s="6" t="s">
        <v>21</v>
      </c>
      <c r="G211" s="6" t="s">
        <v>22</v>
      </c>
      <c r="H211" s="6">
        <v>4</v>
      </c>
      <c r="I211" s="6">
        <v>1.6</v>
      </c>
      <c r="J211" s="6">
        <v>7.4</v>
      </c>
      <c r="K211" s="6">
        <v>8.4</v>
      </c>
      <c r="L211" s="6">
        <v>5</v>
      </c>
      <c r="M211" s="6">
        <v>9</v>
      </c>
      <c r="N211" s="6">
        <v>24</v>
      </c>
      <c r="O211" s="6">
        <v>1</v>
      </c>
      <c r="P211" s="6">
        <v>24</v>
      </c>
      <c r="Q211" s="6">
        <v>96</v>
      </c>
      <c r="R211" s="6">
        <v>242.60000000000002</v>
      </c>
      <c r="S211" s="6" t="s">
        <v>353</v>
      </c>
      <c r="T211" s="6" t="s">
        <v>1005</v>
      </c>
      <c r="U211" s="6" t="s">
        <v>1006</v>
      </c>
      <c r="V211" s="6" t="s">
        <v>784</v>
      </c>
      <c r="W211" s="6" t="s">
        <v>785</v>
      </c>
    </row>
    <row r="212" spans="1:23" x14ac:dyDescent="0.25">
      <c r="A212" s="6" t="s">
        <v>65</v>
      </c>
      <c r="B212" s="6" t="s">
        <v>66</v>
      </c>
      <c r="C212" s="6" t="s">
        <v>67</v>
      </c>
      <c r="D212" s="6"/>
      <c r="E212" s="6">
        <v>264.2</v>
      </c>
      <c r="F212" s="6" t="s">
        <v>27</v>
      </c>
      <c r="G212" s="6" t="s">
        <v>55</v>
      </c>
      <c r="H212" s="6">
        <v>1</v>
      </c>
      <c r="I212" s="6">
        <v>2304</v>
      </c>
      <c r="J212" s="6">
        <v>2304</v>
      </c>
      <c r="K212" s="6">
        <v>48</v>
      </c>
      <c r="L212" s="6">
        <v>40</v>
      </c>
      <c r="M212" s="6">
        <v>46</v>
      </c>
      <c r="N212" s="6">
        <v>1</v>
      </c>
      <c r="O212" s="6">
        <v>1</v>
      </c>
      <c r="P212" s="6">
        <v>1</v>
      </c>
      <c r="Q212" s="6">
        <v>1</v>
      </c>
      <c r="R212" s="6">
        <v>2369</v>
      </c>
      <c r="S212" s="6" t="s">
        <v>56</v>
      </c>
      <c r="T212" s="6" t="s">
        <v>1000</v>
      </c>
      <c r="U212" s="6" t="e">
        <v>#N/A</v>
      </c>
      <c r="V212" s="6" t="s">
        <v>618</v>
      </c>
      <c r="W212" s="6" t="s">
        <v>618</v>
      </c>
    </row>
    <row r="213" spans="1:23" x14ac:dyDescent="0.25">
      <c r="A213" s="6" t="s">
        <v>156</v>
      </c>
      <c r="B213" s="6" t="s">
        <v>354</v>
      </c>
      <c r="C213" s="6" t="s">
        <v>355</v>
      </c>
      <c r="D213" s="6">
        <v>11008369</v>
      </c>
      <c r="E213" s="6">
        <v>0.75</v>
      </c>
      <c r="F213" s="6" t="s">
        <v>27</v>
      </c>
      <c r="G213" s="6" t="s">
        <v>22</v>
      </c>
      <c r="H213" s="6">
        <v>4</v>
      </c>
      <c r="I213" s="6">
        <v>7.2</v>
      </c>
      <c r="J213" s="6">
        <v>29.8</v>
      </c>
      <c r="K213" s="6">
        <v>14.9</v>
      </c>
      <c r="L213" s="6">
        <v>8.9</v>
      </c>
      <c r="M213" s="6">
        <v>13.5</v>
      </c>
      <c r="N213" s="6">
        <v>12</v>
      </c>
      <c r="O213" s="6">
        <v>3</v>
      </c>
      <c r="P213" s="6">
        <v>36</v>
      </c>
      <c r="Q213" s="6">
        <v>144</v>
      </c>
      <c r="R213" s="6">
        <v>1137.8</v>
      </c>
      <c r="S213" s="6" t="s">
        <v>246</v>
      </c>
      <c r="T213" s="6" t="s">
        <v>1003</v>
      </c>
      <c r="U213" s="6" t="s">
        <v>1004</v>
      </c>
      <c r="V213" s="6" t="s">
        <v>786</v>
      </c>
      <c r="W213" s="6" t="s">
        <v>787</v>
      </c>
    </row>
    <row r="214" spans="1:23" x14ac:dyDescent="0.25">
      <c r="A214" s="6" t="s">
        <v>156</v>
      </c>
      <c r="B214" s="6" t="s">
        <v>379</v>
      </c>
      <c r="C214" s="5" t="s">
        <v>1105</v>
      </c>
      <c r="D214" s="6">
        <v>11008482</v>
      </c>
      <c r="E214" s="6">
        <v>1</v>
      </c>
      <c r="F214" s="6" t="s">
        <v>37</v>
      </c>
      <c r="G214" s="6" t="s">
        <v>22</v>
      </c>
      <c r="H214" s="6">
        <v>6</v>
      </c>
      <c r="I214" s="6">
        <v>1.5</v>
      </c>
      <c r="J214" s="6">
        <v>10</v>
      </c>
      <c r="K214" s="6">
        <v>15.8</v>
      </c>
      <c r="L214" s="6">
        <v>10.5</v>
      </c>
      <c r="M214" s="6">
        <v>6.5</v>
      </c>
      <c r="N214" s="6">
        <v>6</v>
      </c>
      <c r="O214" s="6">
        <v>6</v>
      </c>
      <c r="P214" s="6">
        <v>36</v>
      </c>
      <c r="Q214" s="6">
        <v>216</v>
      </c>
      <c r="R214" s="6">
        <v>425</v>
      </c>
      <c r="S214" s="6" t="s">
        <v>380</v>
      </c>
      <c r="T214" s="9" t="s">
        <v>1125</v>
      </c>
      <c r="U214" s="5" t="s">
        <v>1126</v>
      </c>
      <c r="V214" s="6" t="s">
        <v>801</v>
      </c>
      <c r="W214" s="6" t="s">
        <v>802</v>
      </c>
    </row>
    <row r="215" spans="1:23" x14ac:dyDescent="0.25">
      <c r="A215" s="6" t="s">
        <v>24</v>
      </c>
      <c r="B215" s="6" t="s">
        <v>446</v>
      </c>
      <c r="C215" s="6" t="s">
        <v>447</v>
      </c>
      <c r="D215" s="6">
        <v>11015390</v>
      </c>
      <c r="E215" s="6">
        <v>16</v>
      </c>
      <c r="F215" s="6" t="s">
        <v>21</v>
      </c>
      <c r="G215" s="6" t="s">
        <v>22</v>
      </c>
      <c r="H215" s="6">
        <v>4</v>
      </c>
      <c r="I215" s="6">
        <v>1.6</v>
      </c>
      <c r="J215" s="6">
        <v>7.4</v>
      </c>
      <c r="K215" s="6">
        <v>8.4</v>
      </c>
      <c r="L215" s="6">
        <v>5</v>
      </c>
      <c r="M215" s="6">
        <v>9</v>
      </c>
      <c r="N215" s="6">
        <v>45</v>
      </c>
      <c r="O215" s="6">
        <v>1</v>
      </c>
      <c r="P215" s="6">
        <v>45</v>
      </c>
      <c r="Q215" s="6">
        <v>180</v>
      </c>
      <c r="R215" s="6">
        <v>398</v>
      </c>
      <c r="S215" s="6" t="s">
        <v>448</v>
      </c>
      <c r="T215" s="6" t="s">
        <v>1011</v>
      </c>
      <c r="U215" s="6" t="s">
        <v>1012</v>
      </c>
      <c r="V215" s="6" t="s">
        <v>837</v>
      </c>
      <c r="W215" s="6" t="s">
        <v>838</v>
      </c>
    </row>
    <row r="216" spans="1:23" x14ac:dyDescent="0.25">
      <c r="A216" s="6" t="s">
        <v>200</v>
      </c>
      <c r="B216" s="6" t="s">
        <v>443</v>
      </c>
      <c r="C216" s="6" t="s">
        <v>444</v>
      </c>
      <c r="D216" s="6">
        <v>11008475</v>
      </c>
      <c r="E216" s="6">
        <v>6</v>
      </c>
      <c r="F216" s="6" t="s">
        <v>21</v>
      </c>
      <c r="G216" s="6" t="s">
        <v>22</v>
      </c>
      <c r="H216" s="6">
        <v>12</v>
      </c>
      <c r="I216" s="6">
        <v>0.8</v>
      </c>
      <c r="J216" s="6">
        <v>10.600000000000001</v>
      </c>
      <c r="K216" s="6">
        <v>11.4</v>
      </c>
      <c r="L216" s="6">
        <v>9.5</v>
      </c>
      <c r="M216" s="6">
        <v>9</v>
      </c>
      <c r="N216" s="6">
        <v>18</v>
      </c>
      <c r="O216" s="6">
        <v>2</v>
      </c>
      <c r="P216" s="6">
        <v>36</v>
      </c>
      <c r="Q216" s="6">
        <v>432</v>
      </c>
      <c r="R216" s="6">
        <v>446.6</v>
      </c>
      <c r="S216" s="6" t="s">
        <v>445</v>
      </c>
      <c r="T216" s="6" t="s">
        <v>1009</v>
      </c>
      <c r="U216" s="6" t="s">
        <v>1010</v>
      </c>
      <c r="V216" s="6" t="s">
        <v>835</v>
      </c>
      <c r="W216" s="6" t="s">
        <v>836</v>
      </c>
    </row>
    <row r="217" spans="1:23" x14ac:dyDescent="0.25">
      <c r="A217" s="6" t="s">
        <v>65</v>
      </c>
      <c r="B217" s="6" t="s">
        <v>595</v>
      </c>
      <c r="C217" s="6" t="s">
        <v>596</v>
      </c>
      <c r="D217" s="6"/>
      <c r="E217" s="6">
        <v>1</v>
      </c>
      <c r="F217" s="6" t="s">
        <v>27</v>
      </c>
      <c r="G217" s="6" t="s">
        <v>22</v>
      </c>
      <c r="H217" s="6">
        <v>4</v>
      </c>
      <c r="I217" s="6">
        <v>9.1999999999999993</v>
      </c>
      <c r="J217" s="6">
        <v>37.799999999999997</v>
      </c>
      <c r="K217" s="6">
        <v>15.25</v>
      </c>
      <c r="L217" s="6">
        <v>10.625</v>
      </c>
      <c r="M217" s="6">
        <v>12.125</v>
      </c>
      <c r="N217" s="6">
        <v>10</v>
      </c>
      <c r="O217" s="6">
        <v>4</v>
      </c>
      <c r="P217" s="6">
        <v>40</v>
      </c>
      <c r="Q217" s="6">
        <v>160</v>
      </c>
      <c r="R217" s="6">
        <v>1577</v>
      </c>
      <c r="S217" s="6" t="s">
        <v>155</v>
      </c>
      <c r="T217" s="6" t="s">
        <v>1001</v>
      </c>
      <c r="U217" s="6" t="s">
        <v>1002</v>
      </c>
      <c r="V217" s="6" t="s">
        <v>618</v>
      </c>
      <c r="W217" s="6" t="s">
        <v>618</v>
      </c>
    </row>
    <row r="218" spans="1:23" x14ac:dyDescent="0.25">
      <c r="A218" s="5"/>
      <c r="B218" s="5" t="s">
        <v>1179</v>
      </c>
      <c r="C218" s="5">
        <v>11015244</v>
      </c>
      <c r="D218" s="5" t="s">
        <v>1158</v>
      </c>
      <c r="E218" s="5">
        <v>64</v>
      </c>
      <c r="F218" s="5" t="s">
        <v>21</v>
      </c>
      <c r="G218" s="5" t="s">
        <v>22</v>
      </c>
      <c r="H218" s="5">
        <v>4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7" t="s">
        <v>618</v>
      </c>
      <c r="U218" s="7" t="s">
        <v>618</v>
      </c>
      <c r="V218" s="5"/>
      <c r="W218" s="5"/>
    </row>
    <row r="219" spans="1:23" x14ac:dyDescent="0.25">
      <c r="A219" s="6" t="s">
        <v>554</v>
      </c>
      <c r="B219" s="6" t="s">
        <v>555</v>
      </c>
      <c r="C219" s="6">
        <v>11015757</v>
      </c>
      <c r="D219" s="5"/>
      <c r="E219" s="6">
        <v>30</v>
      </c>
      <c r="F219" s="6" t="s">
        <v>78</v>
      </c>
      <c r="G219" s="6" t="s">
        <v>22</v>
      </c>
      <c r="H219" s="6">
        <v>80</v>
      </c>
      <c r="I219" s="6">
        <v>0.1</v>
      </c>
      <c r="J219" s="6">
        <v>9</v>
      </c>
      <c r="K219" s="6"/>
      <c r="L219" s="6"/>
      <c r="M219" s="6"/>
      <c r="N219" s="6"/>
      <c r="O219" s="6"/>
      <c r="P219" s="6">
        <v>0</v>
      </c>
      <c r="Q219" s="6">
        <v>0</v>
      </c>
      <c r="R219" s="6">
        <v>65</v>
      </c>
      <c r="S219" s="6"/>
      <c r="T219" s="7" t="s">
        <v>618</v>
      </c>
      <c r="U219" s="7" t="s">
        <v>618</v>
      </c>
      <c r="V219" s="6" t="s">
        <v>618</v>
      </c>
      <c r="W219" s="6" t="s">
        <v>618</v>
      </c>
    </row>
    <row r="220" spans="1:23" x14ac:dyDescent="0.25">
      <c r="A220" s="5"/>
      <c r="B220" s="5" t="s">
        <v>1182</v>
      </c>
      <c r="C220" s="5">
        <v>13000840</v>
      </c>
      <c r="D220" s="5" t="s">
        <v>1161</v>
      </c>
      <c r="E220" s="5">
        <v>200</v>
      </c>
      <c r="F220" s="5" t="s">
        <v>590</v>
      </c>
      <c r="G220" s="5" t="s">
        <v>28</v>
      </c>
      <c r="H220" s="5">
        <v>1</v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7" t="s">
        <v>618</v>
      </c>
      <c r="U220" s="7" t="s">
        <v>618</v>
      </c>
      <c r="V220" s="5"/>
      <c r="W220" s="5"/>
    </row>
    <row r="221" spans="1:23" x14ac:dyDescent="0.25">
      <c r="A221" s="6" t="s">
        <v>556</v>
      </c>
      <c r="B221" s="5" t="s">
        <v>1180</v>
      </c>
      <c r="C221" s="5">
        <v>13003120</v>
      </c>
      <c r="D221" s="5" t="s">
        <v>1159</v>
      </c>
      <c r="E221" s="5">
        <v>260</v>
      </c>
      <c r="F221" s="5" t="s">
        <v>27</v>
      </c>
      <c r="G221" s="6" t="s">
        <v>55</v>
      </c>
      <c r="H221" s="5">
        <v>1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7" t="s">
        <v>618</v>
      </c>
      <c r="U221" s="7" t="s">
        <v>618</v>
      </c>
      <c r="V221" s="5"/>
      <c r="W221" s="5"/>
    </row>
    <row r="222" spans="1:23" x14ac:dyDescent="0.25">
      <c r="A222" s="6" t="s">
        <v>546</v>
      </c>
      <c r="B222" s="6" t="s">
        <v>548</v>
      </c>
      <c r="C222" s="6">
        <v>60072009</v>
      </c>
      <c r="D222" s="5"/>
      <c r="E222" s="6">
        <v>1</v>
      </c>
      <c r="F222" s="6" t="s">
        <v>27</v>
      </c>
      <c r="G222" s="6" t="s">
        <v>22</v>
      </c>
      <c r="H222" s="6">
        <v>4</v>
      </c>
      <c r="I222" s="6">
        <v>9.1999999999999993</v>
      </c>
      <c r="J222" s="6">
        <v>37.799999999999997</v>
      </c>
      <c r="K222" s="6">
        <v>15.5</v>
      </c>
      <c r="L222" s="6">
        <v>12</v>
      </c>
      <c r="M222" s="6">
        <v>9.5</v>
      </c>
      <c r="N222" s="6">
        <v>12</v>
      </c>
      <c r="O222" s="6">
        <v>3</v>
      </c>
      <c r="P222" s="6">
        <v>36</v>
      </c>
      <c r="Q222" s="6">
        <v>144</v>
      </c>
      <c r="R222" s="6">
        <v>1425.8</v>
      </c>
      <c r="S222" s="6" t="s">
        <v>424</v>
      </c>
      <c r="T222" s="7" t="s">
        <v>618</v>
      </c>
      <c r="U222" s="7" t="s">
        <v>618</v>
      </c>
      <c r="V222" s="6" t="s">
        <v>618</v>
      </c>
      <c r="W222" s="6" t="s">
        <v>618</v>
      </c>
    </row>
    <row r="223" spans="1:23" x14ac:dyDescent="0.25">
      <c r="A223" s="6" t="s">
        <v>546</v>
      </c>
      <c r="B223" s="6" t="s">
        <v>547</v>
      </c>
      <c r="C223" s="6">
        <v>60072041</v>
      </c>
      <c r="D223" s="5"/>
      <c r="E223" s="6">
        <v>2.5</v>
      </c>
      <c r="F223" s="6" t="s">
        <v>27</v>
      </c>
      <c r="G223" s="6" t="s">
        <v>22</v>
      </c>
      <c r="H223" s="6">
        <v>2</v>
      </c>
      <c r="I223" s="6">
        <v>22</v>
      </c>
      <c r="J223" s="6">
        <v>45</v>
      </c>
      <c r="K223" s="6">
        <v>15.5</v>
      </c>
      <c r="L223" s="6">
        <v>10</v>
      </c>
      <c r="M223" s="6">
        <v>16</v>
      </c>
      <c r="N223" s="6">
        <v>12</v>
      </c>
      <c r="O223" s="6">
        <v>3</v>
      </c>
      <c r="P223" s="6">
        <v>36</v>
      </c>
      <c r="Q223" s="6">
        <v>72</v>
      </c>
      <c r="R223" s="6">
        <v>1685</v>
      </c>
      <c r="S223" s="6" t="s">
        <v>103</v>
      </c>
      <c r="T223" s="7" t="s">
        <v>618</v>
      </c>
      <c r="U223" s="7" t="s">
        <v>618</v>
      </c>
      <c r="V223" s="6" t="s">
        <v>618</v>
      </c>
      <c r="W223" s="6" t="s">
        <v>618</v>
      </c>
    </row>
    <row r="224" spans="1:23" x14ac:dyDescent="0.25">
      <c r="A224" s="6" t="s">
        <v>289</v>
      </c>
      <c r="B224" s="6" t="s">
        <v>594</v>
      </c>
      <c r="C224" s="6">
        <v>79520182</v>
      </c>
      <c r="D224" s="5"/>
      <c r="E224" s="6">
        <v>2.2679999999999998</v>
      </c>
      <c r="F224" s="6" t="s">
        <v>590</v>
      </c>
      <c r="G224" s="6" t="s">
        <v>22</v>
      </c>
      <c r="H224" s="6">
        <v>4</v>
      </c>
      <c r="I224" s="6">
        <v>5.2</v>
      </c>
      <c r="J224" s="6">
        <v>21.8</v>
      </c>
      <c r="K224" s="6">
        <v>16.625</v>
      </c>
      <c r="L224" s="6">
        <v>12.625</v>
      </c>
      <c r="M224" s="6">
        <v>12.5</v>
      </c>
      <c r="N224" s="6">
        <v>8</v>
      </c>
      <c r="O224" s="6">
        <v>4</v>
      </c>
      <c r="P224" s="6">
        <v>32</v>
      </c>
      <c r="Q224" s="6">
        <v>128</v>
      </c>
      <c r="R224" s="6">
        <v>762.6</v>
      </c>
      <c r="S224" s="6" t="s">
        <v>39</v>
      </c>
      <c r="T224" s="7" t="s">
        <v>618</v>
      </c>
      <c r="U224" s="7" t="s">
        <v>618</v>
      </c>
      <c r="V224" s="6" t="s">
        <v>618</v>
      </c>
      <c r="W224" s="6" t="s">
        <v>618</v>
      </c>
    </row>
    <row r="225" spans="1:23" x14ac:dyDescent="0.25">
      <c r="A225" s="5"/>
      <c r="B225" s="5" t="s">
        <v>1177</v>
      </c>
      <c r="C225" s="5">
        <v>79972369</v>
      </c>
      <c r="D225" s="5" t="s">
        <v>1156</v>
      </c>
      <c r="E225" s="5">
        <v>2.5</v>
      </c>
      <c r="F225" s="5" t="s">
        <v>27</v>
      </c>
      <c r="G225" s="5" t="s">
        <v>28</v>
      </c>
      <c r="H225" s="5">
        <v>2</v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7" t="s">
        <v>618</v>
      </c>
      <c r="U225" s="7" t="s">
        <v>618</v>
      </c>
      <c r="V225" s="5"/>
      <c r="W225" s="5"/>
    </row>
    <row r="226" spans="1:23" x14ac:dyDescent="0.25">
      <c r="A226" s="5" t="s">
        <v>1238</v>
      </c>
      <c r="B226" s="5" t="s">
        <v>1178</v>
      </c>
      <c r="C226" s="5">
        <v>85412728</v>
      </c>
      <c r="D226" s="5" t="s">
        <v>1157</v>
      </c>
      <c r="E226" s="5">
        <v>2.5</v>
      </c>
      <c r="F226" s="5" t="s">
        <v>1185</v>
      </c>
      <c r="G226" s="5" t="s">
        <v>22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7" t="s">
        <v>618</v>
      </c>
      <c r="U226" s="7" t="s">
        <v>618</v>
      </c>
      <c r="V226" s="5"/>
      <c r="W226" s="5"/>
    </row>
    <row r="227" spans="1:23" x14ac:dyDescent="0.25">
      <c r="A227" s="6" t="s">
        <v>587</v>
      </c>
      <c r="B227" s="6" t="s">
        <v>588</v>
      </c>
      <c r="C227" s="6">
        <v>86795752</v>
      </c>
      <c r="D227" s="6" t="s">
        <v>589</v>
      </c>
      <c r="E227" s="6">
        <v>220</v>
      </c>
      <c r="F227" s="6" t="s">
        <v>590</v>
      </c>
      <c r="G227" s="6" t="s">
        <v>28</v>
      </c>
      <c r="H227" s="6">
        <v>1</v>
      </c>
      <c r="I227" s="6">
        <v>560</v>
      </c>
      <c r="J227" s="6">
        <v>560</v>
      </c>
      <c r="K227" s="6">
        <v>23</v>
      </c>
      <c r="L227" s="6">
        <v>23</v>
      </c>
      <c r="M227" s="6">
        <v>35</v>
      </c>
      <c r="N227" s="6">
        <v>4</v>
      </c>
      <c r="O227" s="6">
        <v>1</v>
      </c>
      <c r="P227" s="6">
        <v>4</v>
      </c>
      <c r="Q227" s="6">
        <v>4</v>
      </c>
      <c r="R227" s="6">
        <v>2305</v>
      </c>
      <c r="S227" s="6" t="s">
        <v>591</v>
      </c>
      <c r="T227" s="7" t="s">
        <v>618</v>
      </c>
      <c r="U227" s="7" t="s">
        <v>618</v>
      </c>
      <c r="V227" s="6" t="s">
        <v>618</v>
      </c>
      <c r="W227" s="6" t="s">
        <v>618</v>
      </c>
    </row>
    <row r="228" spans="1:23" x14ac:dyDescent="0.25">
      <c r="A228" s="6" t="s">
        <v>48</v>
      </c>
      <c r="B228" s="6" t="s">
        <v>367</v>
      </c>
      <c r="C228" s="6" t="s">
        <v>368</v>
      </c>
      <c r="D228" s="6"/>
      <c r="E228" s="6">
        <v>50</v>
      </c>
      <c r="F228" s="6" t="s">
        <v>37</v>
      </c>
      <c r="G228" s="6" t="s">
        <v>28</v>
      </c>
      <c r="H228" s="6">
        <v>1</v>
      </c>
      <c r="I228" s="6">
        <v>70</v>
      </c>
      <c r="J228" s="6">
        <v>71</v>
      </c>
      <c r="K228" s="6">
        <v>16</v>
      </c>
      <c r="L228" s="6">
        <v>16</v>
      </c>
      <c r="M228" s="6">
        <v>28</v>
      </c>
      <c r="N228" s="6">
        <v>8</v>
      </c>
      <c r="O228" s="6">
        <v>1</v>
      </c>
      <c r="P228" s="6">
        <v>8</v>
      </c>
      <c r="Q228" s="6">
        <v>8</v>
      </c>
      <c r="R228" s="6">
        <v>633</v>
      </c>
      <c r="S228" s="6" t="s">
        <v>369</v>
      </c>
      <c r="T228" s="7" t="s">
        <v>618</v>
      </c>
      <c r="U228" s="7" t="s">
        <v>618</v>
      </c>
      <c r="V228" s="6" t="s">
        <v>618</v>
      </c>
      <c r="W228" s="6" t="s">
        <v>618</v>
      </c>
    </row>
    <row r="229" spans="1:23" x14ac:dyDescent="0.25">
      <c r="A229" s="6" t="s">
        <v>258</v>
      </c>
      <c r="B229" s="6" t="s">
        <v>573</v>
      </c>
      <c r="C229" s="6" t="s">
        <v>574</v>
      </c>
      <c r="D229" s="10" t="s">
        <v>1140</v>
      </c>
      <c r="E229" s="6">
        <v>55</v>
      </c>
      <c r="F229" s="6" t="s">
        <v>27</v>
      </c>
      <c r="G229" s="6" t="s">
        <v>28</v>
      </c>
      <c r="H229" s="6">
        <v>1</v>
      </c>
      <c r="I229" s="6">
        <v>525</v>
      </c>
      <c r="J229" s="6">
        <v>525</v>
      </c>
      <c r="K229" s="6">
        <v>22.5</v>
      </c>
      <c r="L229" s="6">
        <v>22.5</v>
      </c>
      <c r="M229" s="6">
        <v>35.6</v>
      </c>
      <c r="N229" s="6">
        <v>4</v>
      </c>
      <c r="O229" s="6">
        <v>1</v>
      </c>
      <c r="P229" s="6">
        <v>4</v>
      </c>
      <c r="Q229" s="6">
        <v>4</v>
      </c>
      <c r="R229" s="6">
        <v>2165</v>
      </c>
      <c r="S229" s="6" t="s">
        <v>29</v>
      </c>
      <c r="T229" s="7" t="s">
        <v>618</v>
      </c>
      <c r="U229" s="7" t="s">
        <v>618</v>
      </c>
      <c r="V229" s="6" t="s">
        <v>618</v>
      </c>
      <c r="W229" s="6" t="s">
        <v>618</v>
      </c>
    </row>
    <row r="230" spans="1:23" x14ac:dyDescent="0.25">
      <c r="A230" s="6" t="s">
        <v>556</v>
      </c>
      <c r="B230" s="6" t="s">
        <v>557</v>
      </c>
      <c r="C230" s="6" t="s">
        <v>558</v>
      </c>
      <c r="D230" s="6"/>
      <c r="E230" s="6">
        <v>2.5</v>
      </c>
      <c r="F230" s="6" t="s">
        <v>27</v>
      </c>
      <c r="G230" s="6" t="s">
        <v>22</v>
      </c>
      <c r="H230" s="6">
        <v>1</v>
      </c>
      <c r="I230" s="6">
        <v>22</v>
      </c>
      <c r="J230" s="6">
        <v>23</v>
      </c>
      <c r="K230" s="6">
        <v>15.875</v>
      </c>
      <c r="L230" s="6">
        <v>9.75</v>
      </c>
      <c r="M230" s="6">
        <v>16</v>
      </c>
      <c r="N230" s="6">
        <v>12</v>
      </c>
      <c r="O230" s="6">
        <v>3</v>
      </c>
      <c r="P230" s="6">
        <v>36</v>
      </c>
      <c r="Q230" s="6">
        <v>36</v>
      </c>
      <c r="R230" s="6">
        <v>893</v>
      </c>
      <c r="S230" s="6" t="s">
        <v>122</v>
      </c>
      <c r="T230" s="7" t="s">
        <v>618</v>
      </c>
      <c r="U230" s="7" t="s">
        <v>618</v>
      </c>
      <c r="V230" s="6" t="s">
        <v>618</v>
      </c>
      <c r="W230" s="6" t="s">
        <v>618</v>
      </c>
    </row>
    <row r="231" spans="1:23" x14ac:dyDescent="0.25">
      <c r="A231" s="6" t="s">
        <v>289</v>
      </c>
      <c r="B231" s="6" t="s">
        <v>592</v>
      </c>
      <c r="C231" s="6" t="s">
        <v>593</v>
      </c>
      <c r="D231" s="6"/>
      <c r="E231" s="6">
        <v>15.87</v>
      </c>
      <c r="F231" s="6" t="s">
        <v>590</v>
      </c>
      <c r="G231" s="6" t="s">
        <v>28</v>
      </c>
      <c r="H231" s="6">
        <v>1</v>
      </c>
      <c r="I231" s="6">
        <v>37</v>
      </c>
      <c r="J231" s="6">
        <v>37</v>
      </c>
      <c r="K231" s="6">
        <v>14.5</v>
      </c>
      <c r="L231" s="6">
        <v>14.5</v>
      </c>
      <c r="M231" s="6">
        <v>16.5</v>
      </c>
      <c r="N231" s="6">
        <v>8</v>
      </c>
      <c r="O231" s="6">
        <v>2</v>
      </c>
      <c r="P231" s="6">
        <v>16</v>
      </c>
      <c r="Q231" s="6">
        <v>16</v>
      </c>
      <c r="R231" s="6">
        <v>657</v>
      </c>
      <c r="S231" s="6" t="s">
        <v>74</v>
      </c>
      <c r="T231" s="7" t="s">
        <v>618</v>
      </c>
      <c r="U231" s="7" t="s">
        <v>618</v>
      </c>
      <c r="V231" s="6" t="s">
        <v>618</v>
      </c>
      <c r="W231" s="6" t="s">
        <v>618</v>
      </c>
    </row>
    <row r="232" spans="1:23" x14ac:dyDescent="0.25">
      <c r="A232" s="6" t="s">
        <v>289</v>
      </c>
      <c r="B232" s="6" t="s">
        <v>532</v>
      </c>
      <c r="C232" s="6" t="s">
        <v>533</v>
      </c>
      <c r="D232" s="6"/>
      <c r="E232" s="6">
        <v>350</v>
      </c>
      <c r="F232" s="6" t="s">
        <v>98</v>
      </c>
      <c r="G232" s="6" t="s">
        <v>22</v>
      </c>
      <c r="H232" s="6">
        <v>10</v>
      </c>
      <c r="I232" s="6">
        <v>1</v>
      </c>
      <c r="J232" s="6">
        <v>11</v>
      </c>
      <c r="K232" s="6">
        <v>16.625</v>
      </c>
      <c r="L232" s="6">
        <v>11.375</v>
      </c>
      <c r="M232" s="6">
        <v>8.625</v>
      </c>
      <c r="N232" s="6">
        <v>8</v>
      </c>
      <c r="O232" s="6">
        <v>5</v>
      </c>
      <c r="P232" s="6">
        <v>40</v>
      </c>
      <c r="Q232" s="6">
        <v>400</v>
      </c>
      <c r="R232" s="6">
        <v>505</v>
      </c>
      <c r="S232" s="6" t="s">
        <v>534</v>
      </c>
      <c r="T232" s="7" t="s">
        <v>618</v>
      </c>
      <c r="U232" s="7" t="s">
        <v>618</v>
      </c>
      <c r="V232" s="6" t="s">
        <v>618</v>
      </c>
      <c r="W232" s="6" t="s">
        <v>618</v>
      </c>
    </row>
    <row r="233" spans="1:23" x14ac:dyDescent="0.25">
      <c r="A233" s="6" t="s">
        <v>142</v>
      </c>
      <c r="B233" s="7" t="s">
        <v>1188</v>
      </c>
      <c r="C233" s="6" t="s">
        <v>145</v>
      </c>
      <c r="D233" s="7"/>
      <c r="E233" s="7">
        <v>78</v>
      </c>
      <c r="F233" s="7" t="s">
        <v>21</v>
      </c>
      <c r="G233" s="7" t="s">
        <v>22</v>
      </c>
      <c r="H233" s="7">
        <v>4</v>
      </c>
      <c r="I233" s="7"/>
      <c r="J233" s="7"/>
      <c r="K233" s="7"/>
      <c r="L233" s="7"/>
      <c r="M233" s="6"/>
      <c r="N233" s="6"/>
      <c r="O233" s="6"/>
      <c r="P233" s="6"/>
      <c r="Q233" s="6"/>
      <c r="R233" s="6"/>
      <c r="S233" s="6"/>
      <c r="T233" s="7" t="s">
        <v>618</v>
      </c>
      <c r="U233" s="7" t="s">
        <v>618</v>
      </c>
      <c r="V233" s="6"/>
      <c r="W233" s="6"/>
    </row>
    <row r="234" spans="1:23" x14ac:dyDescent="0.25">
      <c r="A234" s="6" t="s">
        <v>142</v>
      </c>
      <c r="B234" s="7" t="s">
        <v>1189</v>
      </c>
      <c r="C234" s="6" t="s">
        <v>1030</v>
      </c>
      <c r="D234" s="7"/>
      <c r="E234" s="7">
        <v>20</v>
      </c>
      <c r="F234" s="7" t="s">
        <v>21</v>
      </c>
      <c r="G234" s="7" t="s">
        <v>22</v>
      </c>
      <c r="H234" s="7">
        <v>8</v>
      </c>
      <c r="I234" s="7"/>
      <c r="J234" s="7"/>
      <c r="K234" s="7"/>
      <c r="L234" s="7"/>
      <c r="M234" s="6"/>
      <c r="N234" s="6"/>
      <c r="O234" s="6"/>
      <c r="P234" s="6"/>
      <c r="Q234" s="6"/>
      <c r="R234" s="6"/>
      <c r="S234" s="6"/>
      <c r="T234" s="7" t="s">
        <v>618</v>
      </c>
      <c r="U234" s="7" t="s">
        <v>618</v>
      </c>
      <c r="V234" s="6"/>
      <c r="W234" s="6"/>
    </row>
    <row r="235" spans="1:23" x14ac:dyDescent="0.25">
      <c r="A235" s="6" t="s">
        <v>1239</v>
      </c>
      <c r="B235" s="7" t="s">
        <v>1191</v>
      </c>
      <c r="C235" s="6" t="s">
        <v>1032</v>
      </c>
      <c r="D235" s="7"/>
      <c r="E235" s="7">
        <v>10</v>
      </c>
      <c r="F235" s="7" t="s">
        <v>88</v>
      </c>
      <c r="G235" s="6" t="s">
        <v>22</v>
      </c>
      <c r="H235" s="7">
        <v>8</v>
      </c>
      <c r="I235" s="7"/>
      <c r="J235" s="7"/>
      <c r="K235" s="7"/>
      <c r="L235" s="7"/>
      <c r="M235" s="6"/>
      <c r="N235" s="6"/>
      <c r="O235" s="6"/>
      <c r="P235" s="6"/>
      <c r="Q235" s="6"/>
      <c r="R235" s="6"/>
      <c r="S235" s="6"/>
      <c r="T235" s="7" t="s">
        <v>618</v>
      </c>
      <c r="U235" s="7" t="s">
        <v>618</v>
      </c>
      <c r="V235" s="6"/>
      <c r="W235" s="6"/>
    </row>
    <row r="236" spans="1:23" x14ac:dyDescent="0.25">
      <c r="A236" s="6" t="s">
        <v>1241</v>
      </c>
      <c r="B236" s="7" t="s">
        <v>1192</v>
      </c>
      <c r="C236" s="6" t="s">
        <v>1036</v>
      </c>
      <c r="D236" s="7"/>
      <c r="E236" s="7">
        <v>16</v>
      </c>
      <c r="F236" s="7" t="s">
        <v>88</v>
      </c>
      <c r="G236" s="7" t="s">
        <v>22</v>
      </c>
      <c r="H236" s="7">
        <v>8</v>
      </c>
      <c r="I236" s="7"/>
      <c r="J236" s="7"/>
      <c r="K236" s="7"/>
      <c r="L236" s="7"/>
      <c r="M236" s="6"/>
      <c r="N236" s="6"/>
      <c r="O236" s="6"/>
      <c r="P236" s="6"/>
      <c r="Q236" s="6"/>
      <c r="R236" s="6"/>
      <c r="S236" s="6"/>
      <c r="T236" s="7" t="s">
        <v>618</v>
      </c>
      <c r="U236" s="7" t="s">
        <v>618</v>
      </c>
      <c r="V236" s="6"/>
      <c r="W236" s="6"/>
    </row>
    <row r="237" spans="1:23" x14ac:dyDescent="0.25">
      <c r="A237" s="6" t="s">
        <v>1241</v>
      </c>
      <c r="B237" s="7" t="s">
        <v>1193</v>
      </c>
      <c r="C237" s="6" t="s">
        <v>1034</v>
      </c>
      <c r="D237" s="7"/>
      <c r="E237" s="7">
        <v>4</v>
      </c>
      <c r="F237" s="7" t="s">
        <v>37</v>
      </c>
      <c r="G237" s="7" t="s">
        <v>22</v>
      </c>
      <c r="H237" s="7">
        <v>8</v>
      </c>
      <c r="I237" s="7"/>
      <c r="J237" s="7"/>
      <c r="K237" s="7"/>
      <c r="L237" s="7"/>
      <c r="M237" s="6"/>
      <c r="N237" s="6"/>
      <c r="O237" s="6"/>
      <c r="P237" s="6"/>
      <c r="Q237" s="6"/>
      <c r="R237" s="6"/>
      <c r="S237" s="6"/>
      <c r="T237" s="7" t="s">
        <v>618</v>
      </c>
      <c r="U237" s="7" t="s">
        <v>618</v>
      </c>
      <c r="V237" s="6"/>
      <c r="W237" s="6"/>
    </row>
    <row r="238" spans="1:23" x14ac:dyDescent="0.25">
      <c r="A238" s="6" t="s">
        <v>1241</v>
      </c>
      <c r="B238" s="7" t="s">
        <v>1194</v>
      </c>
      <c r="C238" s="6" t="s">
        <v>1035</v>
      </c>
      <c r="D238" s="7"/>
      <c r="E238" s="7">
        <v>8</v>
      </c>
      <c r="F238" s="7" t="s">
        <v>88</v>
      </c>
      <c r="G238" s="7" t="s">
        <v>22</v>
      </c>
      <c r="H238" s="7">
        <v>8</v>
      </c>
      <c r="I238" s="7"/>
      <c r="J238" s="7"/>
      <c r="K238" s="7"/>
      <c r="L238" s="7"/>
      <c r="M238" s="6"/>
      <c r="N238" s="6"/>
      <c r="O238" s="6"/>
      <c r="P238" s="6"/>
      <c r="Q238" s="6"/>
      <c r="R238" s="6"/>
      <c r="S238" s="6"/>
      <c r="T238" s="7" t="s">
        <v>618</v>
      </c>
      <c r="U238" s="7" t="s">
        <v>618</v>
      </c>
      <c r="V238" s="6"/>
      <c r="W238" s="6"/>
    </row>
    <row r="239" spans="1:23" x14ac:dyDescent="0.25">
      <c r="A239" s="6" t="s">
        <v>82</v>
      </c>
      <c r="B239" s="7" t="s">
        <v>1201</v>
      </c>
      <c r="C239" s="6" t="s">
        <v>1024</v>
      </c>
      <c r="D239" s="7">
        <f>_xlfn.XLOOKUP(C239, '[2]ENVU SKU transition US'!$G:$G,'[2]ENVU SKU transition US'!$D:$D)</f>
        <v>79471092</v>
      </c>
      <c r="E239" s="7">
        <v>60</v>
      </c>
      <c r="F239" s="7" t="s">
        <v>1185</v>
      </c>
      <c r="G239" s="7" t="s">
        <v>22</v>
      </c>
      <c r="H239" s="7">
        <v>8</v>
      </c>
      <c r="I239" s="7"/>
      <c r="J239" s="7"/>
      <c r="K239" s="7"/>
      <c r="L239" s="7"/>
      <c r="M239" s="6"/>
      <c r="N239" s="6"/>
      <c r="O239" s="6"/>
      <c r="P239" s="6"/>
      <c r="Q239" s="6"/>
      <c r="R239" s="6"/>
      <c r="S239" s="6"/>
      <c r="T239" s="7" t="s">
        <v>618</v>
      </c>
      <c r="U239" s="7" t="s">
        <v>618</v>
      </c>
      <c r="V239" s="6"/>
      <c r="W239" s="6"/>
    </row>
    <row r="240" spans="1:23" x14ac:dyDescent="0.25">
      <c r="A240" s="6" t="s">
        <v>1249</v>
      </c>
      <c r="B240" s="7" t="s">
        <v>1205</v>
      </c>
      <c r="C240" s="6" t="s">
        <v>1049</v>
      </c>
      <c r="D240" s="7"/>
      <c r="E240" s="7">
        <v>3</v>
      </c>
      <c r="F240" s="7" t="s">
        <v>37</v>
      </c>
      <c r="G240" s="7" t="s">
        <v>22</v>
      </c>
      <c r="H240" s="7">
        <v>8</v>
      </c>
      <c r="I240" s="7"/>
      <c r="J240" s="7"/>
      <c r="K240" s="7"/>
      <c r="L240" s="7"/>
      <c r="M240" s="6"/>
      <c r="N240" s="6"/>
      <c r="O240" s="6"/>
      <c r="P240" s="6"/>
      <c r="Q240" s="6"/>
      <c r="R240" s="6"/>
      <c r="S240" s="6"/>
      <c r="T240" s="7" t="s">
        <v>618</v>
      </c>
      <c r="U240" s="7" t="s">
        <v>618</v>
      </c>
      <c r="V240" s="6"/>
      <c r="W240" s="6"/>
    </row>
    <row r="241" spans="1:23" x14ac:dyDescent="0.25">
      <c r="A241" s="6" t="s">
        <v>1249</v>
      </c>
      <c r="B241" s="7" t="s">
        <v>1206</v>
      </c>
      <c r="C241" s="6" t="s">
        <v>1048</v>
      </c>
      <c r="D241" s="7"/>
      <c r="E241" s="7">
        <v>4</v>
      </c>
      <c r="F241" s="7" t="s">
        <v>37</v>
      </c>
      <c r="G241" s="7" t="s">
        <v>22</v>
      </c>
      <c r="H241" s="7">
        <v>8</v>
      </c>
      <c r="I241" s="7"/>
      <c r="J241" s="7"/>
      <c r="K241" s="7"/>
      <c r="L241" s="7"/>
      <c r="M241" s="6"/>
      <c r="N241" s="6"/>
      <c r="O241" s="6"/>
      <c r="P241" s="6"/>
      <c r="Q241" s="6"/>
      <c r="R241" s="6"/>
      <c r="S241" s="6"/>
      <c r="T241" s="7" t="s">
        <v>618</v>
      </c>
      <c r="U241" s="7" t="s">
        <v>618</v>
      </c>
      <c r="V241" s="6"/>
      <c r="W241" s="6"/>
    </row>
    <row r="242" spans="1:23" x14ac:dyDescent="0.25">
      <c r="A242" s="6" t="s">
        <v>1250</v>
      </c>
      <c r="B242" s="7" t="s">
        <v>1208</v>
      </c>
      <c r="C242" s="6" t="s">
        <v>1050</v>
      </c>
      <c r="D242" s="7">
        <f>_xlfn.XLOOKUP(C242, '[2]ENVU SKU transition US'!$G:$G,'[2]ENVU SKU transition US'!$D:$D)</f>
        <v>85749331</v>
      </c>
      <c r="E242" s="7">
        <v>20</v>
      </c>
      <c r="F242" s="7" t="s">
        <v>88</v>
      </c>
      <c r="G242" s="7" t="s">
        <v>22</v>
      </c>
      <c r="H242" s="7">
        <v>8</v>
      </c>
      <c r="I242" s="7"/>
      <c r="J242" s="7"/>
      <c r="K242" s="7"/>
      <c r="L242" s="7"/>
      <c r="M242" s="6"/>
      <c r="N242" s="6"/>
      <c r="O242" s="6"/>
      <c r="P242" s="6"/>
      <c r="Q242" s="6"/>
      <c r="R242" s="6"/>
      <c r="S242" s="6"/>
      <c r="T242" s="7" t="s">
        <v>618</v>
      </c>
      <c r="U242" s="7" t="s">
        <v>618</v>
      </c>
      <c r="V242" s="6"/>
      <c r="W242" s="6"/>
    </row>
    <row r="243" spans="1:23" x14ac:dyDescent="0.25">
      <c r="A243" s="6" t="s">
        <v>1253</v>
      </c>
      <c r="B243" s="7" t="s">
        <v>1210</v>
      </c>
      <c r="C243" s="6" t="s">
        <v>1054</v>
      </c>
      <c r="D243" s="7">
        <f>_xlfn.XLOOKUP(C243, '[2]ENVU SKU transition US'!$G:$G,'[2]ENVU SKU transition US'!$D:$D)</f>
        <v>86724774</v>
      </c>
      <c r="E243" s="7">
        <v>2.5</v>
      </c>
      <c r="F243" s="7" t="s">
        <v>27</v>
      </c>
      <c r="G243" s="7" t="s">
        <v>22</v>
      </c>
      <c r="H243" s="7">
        <v>2</v>
      </c>
      <c r="I243" s="7"/>
      <c r="J243" s="7"/>
      <c r="K243" s="7"/>
      <c r="L243" s="7"/>
      <c r="M243" s="6"/>
      <c r="N243" s="6"/>
      <c r="O243" s="6"/>
      <c r="P243" s="6"/>
      <c r="Q243" s="6"/>
      <c r="R243" s="6"/>
      <c r="S243" s="6"/>
      <c r="T243" s="7" t="s">
        <v>618</v>
      </c>
      <c r="U243" s="7" t="s">
        <v>618</v>
      </c>
      <c r="V243" s="6"/>
      <c r="W243" s="6"/>
    </row>
    <row r="244" spans="1:23" x14ac:dyDescent="0.25">
      <c r="A244" s="6" t="s">
        <v>1253</v>
      </c>
      <c r="B244" s="7" t="s">
        <v>1211</v>
      </c>
      <c r="C244" s="6" t="s">
        <v>1055</v>
      </c>
      <c r="D244" s="7">
        <f>_xlfn.XLOOKUP(C244, '[2]ENVU SKU transition US'!$G:$G,'[2]ENVU SKU transition US'!$D:$D)</f>
        <v>87303543</v>
      </c>
      <c r="E244" s="7">
        <v>32</v>
      </c>
      <c r="F244" s="7" t="s">
        <v>21</v>
      </c>
      <c r="G244" s="7" t="s">
        <v>22</v>
      </c>
      <c r="H244" s="7">
        <v>4</v>
      </c>
      <c r="I244" s="7"/>
      <c r="J244" s="7"/>
      <c r="K244" s="7"/>
      <c r="L244" s="7"/>
      <c r="M244" s="6"/>
      <c r="N244" s="6"/>
      <c r="O244" s="6"/>
      <c r="P244" s="6"/>
      <c r="Q244" s="6"/>
      <c r="R244" s="6"/>
      <c r="S244" s="6"/>
      <c r="T244" s="7" t="s">
        <v>618</v>
      </c>
      <c r="U244" s="7" t="s">
        <v>618</v>
      </c>
      <c r="V244" s="6"/>
      <c r="W244" s="6"/>
    </row>
    <row r="245" spans="1:23" x14ac:dyDescent="0.25">
      <c r="A245" s="6" t="s">
        <v>1254</v>
      </c>
      <c r="B245" s="7" t="s">
        <v>1212</v>
      </c>
      <c r="C245" s="6" t="s">
        <v>1056</v>
      </c>
      <c r="D245" s="7">
        <f>_xlfn.XLOOKUP(C245, '[2]ENVU SKU transition US'!$G:$G,'[2]ENVU SKU transition US'!$D:$D)</f>
        <v>86751275</v>
      </c>
      <c r="E245" s="7">
        <v>32</v>
      </c>
      <c r="F245" s="7" t="s">
        <v>21</v>
      </c>
      <c r="G245" s="7" t="s">
        <v>22</v>
      </c>
      <c r="H245" s="7">
        <v>4</v>
      </c>
      <c r="I245" s="7"/>
      <c r="J245" s="7"/>
      <c r="K245" s="7"/>
      <c r="L245" s="7"/>
      <c r="M245" s="6"/>
      <c r="N245" s="6"/>
      <c r="O245" s="6"/>
      <c r="P245" s="6"/>
      <c r="Q245" s="6"/>
      <c r="R245" s="6"/>
      <c r="S245" s="6"/>
      <c r="T245" s="7" t="s">
        <v>618</v>
      </c>
      <c r="U245" s="7" t="s">
        <v>618</v>
      </c>
      <c r="V245" s="6"/>
      <c r="W245" s="6"/>
    </row>
    <row r="246" spans="1:23" x14ac:dyDescent="0.25">
      <c r="A246" s="6" t="s">
        <v>1257</v>
      </c>
      <c r="B246" s="7" t="s">
        <v>1213</v>
      </c>
      <c r="C246" s="6" t="s">
        <v>1057</v>
      </c>
      <c r="D246" s="7"/>
      <c r="E246" s="7">
        <v>8</v>
      </c>
      <c r="F246" s="7" t="s">
        <v>88</v>
      </c>
      <c r="G246" s="7" t="s">
        <v>22</v>
      </c>
      <c r="H246" s="7">
        <v>8</v>
      </c>
      <c r="I246" s="7"/>
      <c r="J246" s="7"/>
      <c r="K246" s="7"/>
      <c r="L246" s="7"/>
      <c r="M246" s="6"/>
      <c r="N246" s="6"/>
      <c r="O246" s="6"/>
      <c r="P246" s="6"/>
      <c r="Q246" s="6"/>
      <c r="R246" s="6"/>
      <c r="S246" s="6"/>
      <c r="T246" s="7" t="s">
        <v>618</v>
      </c>
      <c r="U246" s="7" t="s">
        <v>618</v>
      </c>
      <c r="V246" s="6"/>
      <c r="W246" s="6"/>
    </row>
    <row r="247" spans="1:23" x14ac:dyDescent="0.25">
      <c r="A247" s="6" t="s">
        <v>1256</v>
      </c>
      <c r="B247" s="7" t="s">
        <v>1214</v>
      </c>
      <c r="C247" s="6" t="s">
        <v>1059</v>
      </c>
      <c r="D247" s="7"/>
      <c r="E247" s="7">
        <v>20</v>
      </c>
      <c r="F247" s="7" t="s">
        <v>37</v>
      </c>
      <c r="G247" s="7" t="s">
        <v>38</v>
      </c>
      <c r="H247" s="7">
        <v>1</v>
      </c>
      <c r="I247" s="7"/>
      <c r="J247" s="7"/>
      <c r="K247" s="7"/>
      <c r="L247" s="7"/>
      <c r="M247" s="6"/>
      <c r="N247" s="6"/>
      <c r="O247" s="6"/>
      <c r="P247" s="6"/>
      <c r="Q247" s="6"/>
      <c r="R247" s="6"/>
      <c r="S247" s="6"/>
      <c r="T247" s="7" t="s">
        <v>618</v>
      </c>
      <c r="U247" s="7" t="s">
        <v>618</v>
      </c>
      <c r="V247" s="6"/>
      <c r="W247" s="6"/>
    </row>
    <row r="248" spans="1:23" x14ac:dyDescent="0.25">
      <c r="A248" s="6" t="s">
        <v>1253</v>
      </c>
      <c r="B248" s="7" t="s">
        <v>1215</v>
      </c>
      <c r="C248" s="6" t="s">
        <v>1053</v>
      </c>
      <c r="D248" s="7"/>
      <c r="E248" s="7">
        <v>30</v>
      </c>
      <c r="F248" s="7" t="s">
        <v>27</v>
      </c>
      <c r="G248" s="7" t="s">
        <v>28</v>
      </c>
      <c r="H248" s="7">
        <v>1</v>
      </c>
      <c r="I248" s="7"/>
      <c r="J248" s="7"/>
      <c r="K248" s="7"/>
      <c r="L248" s="7"/>
      <c r="M248" s="6"/>
      <c r="N248" s="6"/>
      <c r="O248" s="6"/>
      <c r="P248" s="6"/>
      <c r="Q248" s="6"/>
      <c r="R248" s="6"/>
      <c r="S248" s="6"/>
      <c r="T248" s="7" t="s">
        <v>618</v>
      </c>
      <c r="U248" s="7" t="s">
        <v>618</v>
      </c>
      <c r="V248" s="6"/>
      <c r="W248" s="6"/>
    </row>
    <row r="249" spans="1:23" x14ac:dyDescent="0.25">
      <c r="A249" s="6" t="s">
        <v>1240</v>
      </c>
      <c r="B249" s="7" t="s">
        <v>1216</v>
      </c>
      <c r="C249" s="6" t="s">
        <v>1033</v>
      </c>
      <c r="D249" s="7">
        <f>_xlfn.XLOOKUP(C249, '[2]ENVU SKU transition US'!$G:$G,'[2]ENVU SKU transition US'!$D:$D)</f>
        <v>81785031</v>
      </c>
      <c r="E249" s="7">
        <v>60</v>
      </c>
      <c r="F249" s="7" t="s">
        <v>88</v>
      </c>
      <c r="G249" s="7" t="s">
        <v>22</v>
      </c>
      <c r="H249" s="7">
        <v>4</v>
      </c>
      <c r="I249" s="7"/>
      <c r="J249" s="7"/>
      <c r="K249" s="7"/>
      <c r="L249" s="7"/>
      <c r="M249" s="6"/>
      <c r="N249" s="6"/>
      <c r="O249" s="6"/>
      <c r="P249" s="6"/>
      <c r="Q249" s="6"/>
      <c r="R249" s="6"/>
      <c r="S249" s="6"/>
      <c r="T249" s="7" t="s">
        <v>618</v>
      </c>
      <c r="U249" s="7" t="s">
        <v>618</v>
      </c>
      <c r="V249" s="6"/>
      <c r="W249" s="6"/>
    </row>
    <row r="250" spans="1:23" x14ac:dyDescent="0.25">
      <c r="A250" s="6" t="s">
        <v>1245</v>
      </c>
      <c r="B250" s="7" t="s">
        <v>1217</v>
      </c>
      <c r="C250" s="6" t="s">
        <v>1041</v>
      </c>
      <c r="D250" s="7" t="str">
        <f>_xlfn.XLOOKUP(C250, '[2]ENVU SKU transition US'!$G:$G,'[2]ENVU SKU transition US'!$D:$D)</f>
        <v>D00000936</v>
      </c>
      <c r="E250" s="7">
        <v>8</v>
      </c>
      <c r="F250" s="7" t="s">
        <v>21</v>
      </c>
      <c r="G250" s="7" t="s">
        <v>22</v>
      </c>
      <c r="H250" s="7">
        <v>6</v>
      </c>
      <c r="I250" s="6">
        <v>1</v>
      </c>
      <c r="J250" s="6">
        <v>7</v>
      </c>
      <c r="K250" s="6">
        <v>7.875</v>
      </c>
      <c r="L250" s="6">
        <v>5.75</v>
      </c>
      <c r="M250" s="6">
        <v>7.375</v>
      </c>
      <c r="N250" s="6">
        <v>40</v>
      </c>
      <c r="O250" s="6">
        <v>3</v>
      </c>
      <c r="P250" s="6">
        <v>120</v>
      </c>
      <c r="Q250" s="6">
        <v>720</v>
      </c>
      <c r="R250" s="6">
        <v>905</v>
      </c>
      <c r="S250" s="6" t="s">
        <v>326</v>
      </c>
      <c r="T250" s="7" t="s">
        <v>618</v>
      </c>
      <c r="U250" s="7" t="s">
        <v>618</v>
      </c>
      <c r="V250" s="6" t="s">
        <v>972</v>
      </c>
      <c r="W250" s="8">
        <v>58101121001185</v>
      </c>
    </row>
    <row r="251" spans="1:23" x14ac:dyDescent="0.25">
      <c r="A251" s="6" t="s">
        <v>1241</v>
      </c>
      <c r="B251" s="7" t="s">
        <v>1218</v>
      </c>
      <c r="C251" s="6" t="s">
        <v>1037</v>
      </c>
      <c r="D251" s="7"/>
      <c r="E251" s="7">
        <v>10</v>
      </c>
      <c r="F251" s="7" t="s">
        <v>37</v>
      </c>
      <c r="G251" s="6" t="s">
        <v>22</v>
      </c>
      <c r="H251" s="7">
        <v>2</v>
      </c>
      <c r="I251" s="7"/>
      <c r="J251" s="7"/>
      <c r="K251" s="7"/>
      <c r="L251" s="7"/>
      <c r="M251" s="6"/>
      <c r="N251" s="6"/>
      <c r="O251" s="6"/>
      <c r="P251" s="6"/>
      <c r="Q251" s="6"/>
      <c r="R251" s="6"/>
      <c r="S251" s="6"/>
      <c r="T251" s="7" t="s">
        <v>618</v>
      </c>
      <c r="U251" s="7" t="s">
        <v>618</v>
      </c>
      <c r="V251" s="6"/>
      <c r="W251" s="6"/>
    </row>
    <row r="252" spans="1:23" x14ac:dyDescent="0.25">
      <c r="A252" s="6"/>
      <c r="B252" s="7" t="s">
        <v>1219</v>
      </c>
      <c r="C252" s="6" t="s">
        <v>1027</v>
      </c>
      <c r="D252" s="7">
        <f>_xlfn.XLOOKUP(C252, '[2]ENVU SKU transition US'!$G:$G,'[2]ENVU SKU transition US'!$D:$D)</f>
        <v>11008429</v>
      </c>
      <c r="E252" s="7">
        <v>6</v>
      </c>
      <c r="F252" s="7" t="s">
        <v>94</v>
      </c>
      <c r="G252" s="7" t="s">
        <v>22</v>
      </c>
      <c r="H252" s="7">
        <v>1</v>
      </c>
      <c r="I252" s="7"/>
      <c r="J252" s="7"/>
      <c r="K252" s="7"/>
      <c r="L252" s="7"/>
      <c r="M252" s="6"/>
      <c r="N252" s="6"/>
      <c r="O252" s="6"/>
      <c r="P252" s="6"/>
      <c r="Q252" s="6"/>
      <c r="R252" s="6"/>
      <c r="S252" s="6"/>
      <c r="T252" s="7" t="s">
        <v>618</v>
      </c>
      <c r="U252" s="7" t="s">
        <v>618</v>
      </c>
      <c r="V252" s="6"/>
      <c r="W252" s="6"/>
    </row>
    <row r="253" spans="1:23" x14ac:dyDescent="0.25">
      <c r="A253" s="6"/>
      <c r="B253" s="7" t="s">
        <v>1220</v>
      </c>
      <c r="C253" s="6" t="s">
        <v>1029</v>
      </c>
      <c r="D253" s="7">
        <f>_xlfn.XLOOKUP(C253, '[2]ENVU SKU transition US'!$G:$G,'[2]ENVU SKU transition US'!$D:$D)</f>
        <v>11008582</v>
      </c>
      <c r="E253" s="7">
        <v>14</v>
      </c>
      <c r="F253" s="7" t="s">
        <v>88</v>
      </c>
      <c r="G253" s="7" t="s">
        <v>22</v>
      </c>
      <c r="H253" s="7">
        <v>12</v>
      </c>
      <c r="I253" s="7"/>
      <c r="J253" s="7"/>
      <c r="K253" s="7"/>
      <c r="L253" s="7"/>
      <c r="M253" s="6"/>
      <c r="N253" s="6"/>
      <c r="O253" s="6"/>
      <c r="P253" s="6"/>
      <c r="Q253" s="6"/>
      <c r="R253" s="6"/>
      <c r="S253" s="6"/>
      <c r="T253" s="7" t="s">
        <v>618</v>
      </c>
      <c r="U253" s="7" t="s">
        <v>618</v>
      </c>
      <c r="V253" s="6"/>
      <c r="W253" s="6"/>
    </row>
    <row r="254" spans="1:23" x14ac:dyDescent="0.25">
      <c r="A254" s="5" t="s">
        <v>1237</v>
      </c>
      <c r="B254" s="7" t="s">
        <v>1221</v>
      </c>
      <c r="C254" s="6" t="s">
        <v>1026</v>
      </c>
      <c r="D254" s="7">
        <f>_xlfn.XLOOKUP(C254, '[2]ENVU SKU transition US'!$G:$G,'[2]ENVU SKU transition US'!$D:$D)</f>
        <v>11008364</v>
      </c>
      <c r="E254" s="7">
        <v>1</v>
      </c>
      <c r="F254" s="7" t="s">
        <v>22</v>
      </c>
      <c r="G254" s="7" t="s">
        <v>22</v>
      </c>
      <c r="H254" s="7">
        <v>4</v>
      </c>
      <c r="I254" s="7"/>
      <c r="J254" s="7"/>
      <c r="K254" s="7"/>
      <c r="L254" s="7"/>
      <c r="M254" s="6"/>
      <c r="N254" s="6"/>
      <c r="O254" s="6"/>
      <c r="P254" s="6"/>
      <c r="Q254" s="6"/>
      <c r="R254" s="6"/>
      <c r="S254" s="6"/>
      <c r="T254" s="7" t="s">
        <v>618</v>
      </c>
      <c r="U254" s="7" t="s">
        <v>618</v>
      </c>
      <c r="V254" s="6"/>
      <c r="W254" s="6"/>
    </row>
    <row r="255" spans="1:23" x14ac:dyDescent="0.25">
      <c r="A255" s="6" t="s">
        <v>156</v>
      </c>
      <c r="B255" s="7" t="s">
        <v>1222</v>
      </c>
      <c r="C255" s="6" t="s">
        <v>1020</v>
      </c>
      <c r="D255" s="7">
        <f>_xlfn.XLOOKUP(C255, '[2]ENVU SKU transition US'!$G:$G,'[2]ENVU SKU transition US'!$D:$D)</f>
        <v>11008367</v>
      </c>
      <c r="E255" s="7">
        <v>250</v>
      </c>
      <c r="F255" s="7" t="s">
        <v>27</v>
      </c>
      <c r="G255" s="7" t="s">
        <v>55</v>
      </c>
      <c r="H255" s="7">
        <v>1</v>
      </c>
      <c r="I255" s="7"/>
      <c r="J255" s="7"/>
      <c r="K255" s="7"/>
      <c r="L255" s="7"/>
      <c r="M255" s="6"/>
      <c r="N255" s="6"/>
      <c r="O255" s="6"/>
      <c r="P255" s="6"/>
      <c r="Q255" s="6"/>
      <c r="R255" s="6"/>
      <c r="S255" s="6"/>
      <c r="T255" s="7" t="s">
        <v>618</v>
      </c>
      <c r="U255" s="7" t="s">
        <v>618</v>
      </c>
      <c r="V255" s="6"/>
      <c r="W255" s="6"/>
    </row>
    <row r="256" spans="1:23" x14ac:dyDescent="0.25">
      <c r="A256" s="5" t="s">
        <v>1237</v>
      </c>
      <c r="B256" s="7" t="s">
        <v>1225</v>
      </c>
      <c r="C256" s="6" t="s">
        <v>1028</v>
      </c>
      <c r="D256" s="7">
        <f>_xlfn.XLOOKUP(C256, '[2]ENVU SKU transition US'!$G:$G,'[2]ENVU SKU transition US'!$D:$D)</f>
        <v>11008526</v>
      </c>
      <c r="E256" s="7">
        <v>0.75</v>
      </c>
      <c r="F256" s="7" t="s">
        <v>27</v>
      </c>
      <c r="G256" s="7" t="s">
        <v>22</v>
      </c>
      <c r="H256" s="7">
        <v>4</v>
      </c>
      <c r="I256" s="7"/>
      <c r="J256" s="7"/>
      <c r="K256" s="7"/>
      <c r="L256" s="7"/>
      <c r="M256" s="6"/>
      <c r="N256" s="6"/>
      <c r="O256" s="6"/>
      <c r="P256" s="6"/>
      <c r="Q256" s="6"/>
      <c r="R256" s="6"/>
      <c r="S256" s="6"/>
      <c r="T256" s="7" t="s">
        <v>618</v>
      </c>
      <c r="U256" s="7" t="s">
        <v>618</v>
      </c>
      <c r="V256" s="6"/>
      <c r="W256" s="6"/>
    </row>
    <row r="257" spans="1:23" x14ac:dyDescent="0.25">
      <c r="A257" s="5" t="s">
        <v>1255</v>
      </c>
      <c r="B257" s="5" t="s">
        <v>1175</v>
      </c>
      <c r="C257" s="5" t="s">
        <v>1154</v>
      </c>
      <c r="D257" s="5">
        <v>11000621</v>
      </c>
      <c r="E257" s="5">
        <v>260</v>
      </c>
      <c r="F257" s="5" t="s">
        <v>27</v>
      </c>
      <c r="G257" s="6" t="s">
        <v>55</v>
      </c>
      <c r="H257" s="5">
        <v>1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7" t="s">
        <v>618</v>
      </c>
      <c r="U257" s="7" t="s">
        <v>618</v>
      </c>
      <c r="V257" s="5"/>
      <c r="W257" s="5"/>
    </row>
    <row r="258" spans="1:23" x14ac:dyDescent="0.25">
      <c r="A258" s="5" t="s">
        <v>1255</v>
      </c>
      <c r="B258" s="5" t="s">
        <v>1176</v>
      </c>
      <c r="C258" s="5" t="s">
        <v>1155</v>
      </c>
      <c r="D258" s="5">
        <v>11008319</v>
      </c>
      <c r="E258" s="5">
        <v>55</v>
      </c>
      <c r="F258" s="5" t="s">
        <v>27</v>
      </c>
      <c r="G258" s="5" t="s">
        <v>28</v>
      </c>
      <c r="H258" s="5">
        <v>1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7" t="s">
        <v>618</v>
      </c>
      <c r="U258" s="7" t="s">
        <v>618</v>
      </c>
      <c r="V258" s="5"/>
      <c r="W258" s="5"/>
    </row>
    <row r="259" spans="1:23" x14ac:dyDescent="0.25">
      <c r="A259" s="5" t="s">
        <v>1237</v>
      </c>
      <c r="B259" s="5" t="s">
        <v>1169</v>
      </c>
      <c r="C259" s="5" t="s">
        <v>1147</v>
      </c>
      <c r="D259" s="5">
        <v>11008349</v>
      </c>
      <c r="E259" s="5">
        <v>25</v>
      </c>
      <c r="F259" s="5" t="s">
        <v>37</v>
      </c>
      <c r="G259" s="5" t="s">
        <v>38</v>
      </c>
      <c r="H259" s="5">
        <v>1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7" t="s">
        <v>618</v>
      </c>
      <c r="U259" s="7" t="s">
        <v>618</v>
      </c>
      <c r="V259" s="5"/>
      <c r="W259" s="5"/>
    </row>
    <row r="260" spans="1:23" x14ac:dyDescent="0.25">
      <c r="A260" s="5"/>
      <c r="B260" s="5" t="s">
        <v>1174</v>
      </c>
      <c r="C260" s="5" t="s">
        <v>1153</v>
      </c>
      <c r="D260" s="5">
        <v>11008378</v>
      </c>
      <c r="E260" s="5">
        <v>482</v>
      </c>
      <c r="F260" s="5" t="s">
        <v>37</v>
      </c>
      <c r="G260" s="5" t="s">
        <v>28</v>
      </c>
      <c r="H260" s="5">
        <v>1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7" t="s">
        <v>618</v>
      </c>
      <c r="U260" s="7" t="s">
        <v>618</v>
      </c>
      <c r="V260" s="5"/>
      <c r="W260" s="5"/>
    </row>
    <row r="261" spans="1:23" x14ac:dyDescent="0.25">
      <c r="A261" s="5" t="s">
        <v>1237</v>
      </c>
      <c r="B261" s="5" t="s">
        <v>1163</v>
      </c>
      <c r="C261" s="5" t="s">
        <v>1141</v>
      </c>
      <c r="D261" s="5">
        <v>11008455</v>
      </c>
      <c r="E261" s="5">
        <v>25</v>
      </c>
      <c r="F261" s="5" t="s">
        <v>901</v>
      </c>
      <c r="G261" s="5" t="s">
        <v>38</v>
      </c>
      <c r="H261" s="5">
        <v>1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7" t="s">
        <v>618</v>
      </c>
      <c r="U261" s="7" t="s">
        <v>618</v>
      </c>
      <c r="V261" s="5"/>
      <c r="W261" s="5"/>
    </row>
    <row r="262" spans="1:23" x14ac:dyDescent="0.25">
      <c r="A262" s="5" t="s">
        <v>1244</v>
      </c>
      <c r="B262" s="5" t="s">
        <v>1173</v>
      </c>
      <c r="C262" s="5" t="s">
        <v>1152</v>
      </c>
      <c r="D262" s="5">
        <v>11014974</v>
      </c>
      <c r="E262" s="5">
        <v>2</v>
      </c>
      <c r="F262" s="5" t="s">
        <v>27</v>
      </c>
      <c r="G262" s="5" t="s">
        <v>22</v>
      </c>
      <c r="H262" s="5">
        <v>2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7" t="s">
        <v>618</v>
      </c>
      <c r="U262" s="7" t="s">
        <v>618</v>
      </c>
      <c r="V262" s="5"/>
      <c r="W262" s="5"/>
    </row>
    <row r="263" spans="1:23" x14ac:dyDescent="0.25">
      <c r="A263" s="6" t="s">
        <v>455</v>
      </c>
      <c r="B263" s="6" t="s">
        <v>456</v>
      </c>
      <c r="C263" s="6" t="s">
        <v>457</v>
      </c>
      <c r="D263" s="6">
        <v>11015590</v>
      </c>
      <c r="E263" s="6">
        <v>2.5</v>
      </c>
      <c r="F263" s="6" t="s">
        <v>27</v>
      </c>
      <c r="G263" s="6" t="s">
        <v>22</v>
      </c>
      <c r="H263" s="6">
        <v>2</v>
      </c>
      <c r="I263" s="6">
        <v>22</v>
      </c>
      <c r="J263" s="6">
        <v>45</v>
      </c>
      <c r="K263" s="6">
        <v>15.875</v>
      </c>
      <c r="L263" s="6">
        <v>9.75</v>
      </c>
      <c r="M263" s="6">
        <v>16</v>
      </c>
      <c r="N263" s="6">
        <v>12</v>
      </c>
      <c r="O263" s="6">
        <v>3</v>
      </c>
      <c r="P263" s="6">
        <v>36</v>
      </c>
      <c r="Q263" s="6">
        <v>72</v>
      </c>
      <c r="R263" s="6">
        <v>1685</v>
      </c>
      <c r="S263" s="6" t="s">
        <v>122</v>
      </c>
      <c r="T263" s="7" t="s">
        <v>618</v>
      </c>
      <c r="U263" s="7" t="s">
        <v>618</v>
      </c>
      <c r="V263" s="6" t="s">
        <v>843</v>
      </c>
      <c r="W263" s="6" t="s">
        <v>844</v>
      </c>
    </row>
    <row r="264" spans="1:23" x14ac:dyDescent="0.25">
      <c r="A264" s="6" t="s">
        <v>465</v>
      </c>
      <c r="B264" s="6" t="s">
        <v>466</v>
      </c>
      <c r="C264" s="6" t="s">
        <v>467</v>
      </c>
      <c r="D264" s="6">
        <v>11015901</v>
      </c>
      <c r="E264" s="6">
        <v>50</v>
      </c>
      <c r="F264" s="6" t="s">
        <v>27</v>
      </c>
      <c r="G264" s="6" t="s">
        <v>28</v>
      </c>
      <c r="H264" s="6">
        <v>1</v>
      </c>
      <c r="I264" s="6">
        <v>465</v>
      </c>
      <c r="J264" s="6">
        <v>466</v>
      </c>
      <c r="K264" s="6">
        <v>22.5</v>
      </c>
      <c r="L264" s="6">
        <v>22.5</v>
      </c>
      <c r="M264" s="6">
        <v>35.6</v>
      </c>
      <c r="N264" s="6">
        <v>4</v>
      </c>
      <c r="O264" s="6">
        <v>1</v>
      </c>
      <c r="P264" s="6">
        <v>4</v>
      </c>
      <c r="Q264" s="6">
        <v>4</v>
      </c>
      <c r="R264" s="6">
        <v>1929</v>
      </c>
      <c r="S264" s="6" t="s">
        <v>29</v>
      </c>
      <c r="T264" s="7" t="s">
        <v>618</v>
      </c>
      <c r="U264" s="7" t="s">
        <v>618</v>
      </c>
      <c r="V264" s="6" t="s">
        <v>618</v>
      </c>
      <c r="W264" s="6" t="s">
        <v>618</v>
      </c>
    </row>
    <row r="265" spans="1:23" x14ac:dyDescent="0.25">
      <c r="A265" s="6" t="s">
        <v>465</v>
      </c>
      <c r="B265" s="6" t="s">
        <v>468</v>
      </c>
      <c r="C265" s="6" t="s">
        <v>469</v>
      </c>
      <c r="D265" s="6">
        <v>11015921</v>
      </c>
      <c r="E265" s="6">
        <v>0.75</v>
      </c>
      <c r="F265" s="6" t="s">
        <v>27</v>
      </c>
      <c r="G265" s="6" t="s">
        <v>22</v>
      </c>
      <c r="H265" s="6">
        <v>4</v>
      </c>
      <c r="I265" s="6">
        <v>7.2</v>
      </c>
      <c r="J265" s="6">
        <v>29.8</v>
      </c>
      <c r="K265" s="6">
        <v>14.9</v>
      </c>
      <c r="L265" s="6">
        <v>8.9</v>
      </c>
      <c r="M265" s="6">
        <v>13.5</v>
      </c>
      <c r="N265" s="6">
        <v>12</v>
      </c>
      <c r="O265" s="6">
        <v>3</v>
      </c>
      <c r="P265" s="6">
        <v>36</v>
      </c>
      <c r="Q265" s="6">
        <v>144</v>
      </c>
      <c r="R265" s="6">
        <v>1137.8</v>
      </c>
      <c r="S265" s="6" t="s">
        <v>246</v>
      </c>
      <c r="T265" s="7" t="s">
        <v>618</v>
      </c>
      <c r="U265" s="7" t="s">
        <v>618</v>
      </c>
      <c r="V265" s="6" t="s">
        <v>618</v>
      </c>
      <c r="W265" s="6" t="s">
        <v>618</v>
      </c>
    </row>
    <row r="266" spans="1:23" x14ac:dyDescent="0.25">
      <c r="A266" s="6" t="s">
        <v>556</v>
      </c>
      <c r="B266" s="7" t="s">
        <v>1228</v>
      </c>
      <c r="C266" s="6" t="s">
        <v>1023</v>
      </c>
      <c r="D266" s="7">
        <f>_xlfn.XLOOKUP(C266, '[2]ENVU SKU transition US'!$G:$G,'[2]ENVU SKU transition US'!$D:$D)</f>
        <v>13000143</v>
      </c>
      <c r="E266" s="7"/>
      <c r="F266" s="7"/>
      <c r="G266" s="7"/>
      <c r="H266" s="7"/>
      <c r="I266" s="7"/>
      <c r="J266" s="7"/>
      <c r="K266" s="7"/>
      <c r="L266" s="7"/>
      <c r="M266" s="6"/>
      <c r="N266" s="6"/>
      <c r="O266" s="6"/>
      <c r="P266" s="6"/>
      <c r="Q266" s="6"/>
      <c r="R266" s="6"/>
      <c r="S266" s="6"/>
      <c r="T266" s="7" t="s">
        <v>618</v>
      </c>
      <c r="U266" s="7" t="s">
        <v>618</v>
      </c>
      <c r="V266" s="6"/>
      <c r="W266" s="6"/>
    </row>
    <row r="267" spans="1:23" x14ac:dyDescent="0.25">
      <c r="A267" s="6" t="s">
        <v>556</v>
      </c>
      <c r="B267" s="7" t="s">
        <v>1229</v>
      </c>
      <c r="C267" s="6" t="s">
        <v>1021</v>
      </c>
      <c r="D267" s="7">
        <f>_xlfn.XLOOKUP(C267, '[2]ENVU SKU transition US'!$G:$G,'[2]ENVU SKU transition US'!$D:$D)</f>
        <v>13000168</v>
      </c>
      <c r="E267" s="7"/>
      <c r="F267" s="7" t="s">
        <v>27</v>
      </c>
      <c r="G267" s="7" t="s">
        <v>55</v>
      </c>
      <c r="H267" s="7">
        <v>1</v>
      </c>
      <c r="I267" s="7"/>
      <c r="J267" s="7"/>
      <c r="K267" s="7"/>
      <c r="L267" s="7"/>
      <c r="M267" s="6"/>
      <c r="N267" s="6"/>
      <c r="O267" s="6"/>
      <c r="P267" s="6"/>
      <c r="Q267" s="6"/>
      <c r="R267" s="6"/>
      <c r="S267" s="6"/>
      <c r="T267" s="7" t="s">
        <v>618</v>
      </c>
      <c r="U267" s="7" t="s">
        <v>618</v>
      </c>
      <c r="V267" s="6"/>
      <c r="W267" s="6"/>
    </row>
    <row r="268" spans="1:23" x14ac:dyDescent="0.25">
      <c r="A268" s="6" t="s">
        <v>556</v>
      </c>
      <c r="B268" s="6" t="s">
        <v>1187</v>
      </c>
      <c r="C268" s="6" t="s">
        <v>1022</v>
      </c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7" t="s">
        <v>618</v>
      </c>
      <c r="U268" s="7" t="s">
        <v>618</v>
      </c>
      <c r="V268" s="6"/>
      <c r="W268" s="6"/>
    </row>
    <row r="269" spans="1:23" x14ac:dyDescent="0.25">
      <c r="A269" s="6" t="s">
        <v>458</v>
      </c>
      <c r="B269" s="6" t="s">
        <v>459</v>
      </c>
      <c r="C269" s="6" t="s">
        <v>460</v>
      </c>
      <c r="D269" s="6">
        <v>81701245</v>
      </c>
      <c r="E269" s="6">
        <v>2.5</v>
      </c>
      <c r="F269" s="6" t="s">
        <v>27</v>
      </c>
      <c r="G269" s="6" t="s">
        <v>22</v>
      </c>
      <c r="H269" s="6">
        <v>2</v>
      </c>
      <c r="I269" s="6">
        <v>22</v>
      </c>
      <c r="J269" s="6">
        <v>45</v>
      </c>
      <c r="K269" s="6">
        <v>15.875</v>
      </c>
      <c r="L269" s="6">
        <v>9.75</v>
      </c>
      <c r="M269" s="6">
        <v>16</v>
      </c>
      <c r="N269" s="6">
        <v>12</v>
      </c>
      <c r="O269" s="6">
        <v>3</v>
      </c>
      <c r="P269" s="6">
        <v>36</v>
      </c>
      <c r="Q269" s="6">
        <v>72</v>
      </c>
      <c r="R269" s="6">
        <v>1685</v>
      </c>
      <c r="S269" s="6" t="s">
        <v>122</v>
      </c>
      <c r="T269" s="7" t="s">
        <v>618</v>
      </c>
      <c r="U269" s="7" t="s">
        <v>618</v>
      </c>
      <c r="V269" s="6" t="s">
        <v>845</v>
      </c>
      <c r="W269" s="6" t="s">
        <v>846</v>
      </c>
    </row>
    <row r="270" spans="1:23" x14ac:dyDescent="0.25">
      <c r="A270" s="6" t="s">
        <v>531</v>
      </c>
      <c r="B270" s="6" t="s">
        <v>571</v>
      </c>
      <c r="C270" s="6" t="s">
        <v>572</v>
      </c>
      <c r="D270" s="6"/>
      <c r="E270" s="6">
        <v>25</v>
      </c>
      <c r="F270" s="6" t="s">
        <v>38</v>
      </c>
      <c r="G270" s="6" t="s">
        <v>22</v>
      </c>
      <c r="H270" s="6">
        <v>16</v>
      </c>
      <c r="I270" s="6">
        <v>27</v>
      </c>
      <c r="J270" s="6">
        <v>433</v>
      </c>
      <c r="K270" s="6"/>
      <c r="L270" s="6"/>
      <c r="M270" s="6"/>
      <c r="N270" s="6"/>
      <c r="O270" s="6"/>
      <c r="P270" s="6">
        <v>0</v>
      </c>
      <c r="Q270" s="6">
        <v>0</v>
      </c>
      <c r="R270" s="6">
        <v>65</v>
      </c>
      <c r="S270" s="6"/>
      <c r="T270" s="7" t="s">
        <v>618</v>
      </c>
      <c r="U270" s="7" t="s">
        <v>618</v>
      </c>
      <c r="V270" s="6" t="s">
        <v>618</v>
      </c>
      <c r="W270" s="6" t="s">
        <v>618</v>
      </c>
    </row>
    <row r="271" spans="1:23" x14ac:dyDescent="0.25">
      <c r="A271" s="6" t="s">
        <v>556</v>
      </c>
      <c r="B271" s="6" t="s">
        <v>560</v>
      </c>
      <c r="C271" s="6" t="s">
        <v>561</v>
      </c>
      <c r="D271" s="6">
        <v>11015223</v>
      </c>
      <c r="E271" s="6">
        <v>50</v>
      </c>
      <c r="F271" s="6" t="s">
        <v>27</v>
      </c>
      <c r="G271" s="6" t="s">
        <v>28</v>
      </c>
      <c r="H271" s="6">
        <v>1</v>
      </c>
      <c r="I271" s="6">
        <v>465</v>
      </c>
      <c r="J271" s="6">
        <v>466</v>
      </c>
      <c r="K271" s="6">
        <v>22.5</v>
      </c>
      <c r="L271" s="6">
        <v>22.5</v>
      </c>
      <c r="M271" s="6">
        <v>35.6</v>
      </c>
      <c r="N271" s="6">
        <v>4</v>
      </c>
      <c r="O271" s="6">
        <v>1</v>
      </c>
      <c r="P271" s="6">
        <v>4</v>
      </c>
      <c r="Q271" s="6">
        <v>4</v>
      </c>
      <c r="R271" s="6">
        <v>1929</v>
      </c>
      <c r="S271" s="6" t="s">
        <v>29</v>
      </c>
      <c r="T271" s="7" t="s">
        <v>618</v>
      </c>
      <c r="U271" s="7" t="s">
        <v>618</v>
      </c>
      <c r="V271" s="6" t="s">
        <v>874</v>
      </c>
      <c r="W271" s="6" t="s">
        <v>618</v>
      </c>
    </row>
    <row r="272" spans="1:23" x14ac:dyDescent="0.25">
      <c r="A272" s="6" t="s">
        <v>166</v>
      </c>
      <c r="B272" s="5" t="s">
        <v>1170</v>
      </c>
      <c r="C272" s="5" t="s">
        <v>1148</v>
      </c>
      <c r="D272" s="5"/>
      <c r="E272" s="5">
        <v>0.22600000000000001</v>
      </c>
      <c r="F272" s="5" t="s">
        <v>88</v>
      </c>
      <c r="G272" s="5" t="s">
        <v>22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7" t="s">
        <v>618</v>
      </c>
      <c r="U272" s="7" t="s">
        <v>618</v>
      </c>
      <c r="V272" s="5"/>
      <c r="W272" s="5"/>
    </row>
    <row r="273" spans="1:23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</sheetData>
  <autoFilter ref="A1:W272" xr:uid="{50FF6EF8-73D2-43CC-B8B3-5E676B1AA76A}">
    <sortState xmlns:xlrd2="http://schemas.microsoft.com/office/spreadsheetml/2017/richdata2" ref="A2:W272">
      <sortCondition ref="T1:T272"/>
    </sortState>
  </autoFilter>
  <conditionalFormatting sqref="B1:B1048576">
    <cfRule type="duplicateValues" dxfId="14" priority="2"/>
  </conditionalFormatting>
  <conditionalFormatting sqref="B209">
    <cfRule type="duplicateValues" dxfId="13" priority="3"/>
    <cfRule type="duplicateValues" dxfId="12" priority="4"/>
  </conditionalFormatting>
  <conditionalFormatting sqref="B1:D1 B4:D1048576 B2:C3">
    <cfRule type="duplicateValues" dxfId="11" priority="1"/>
  </conditionalFormatting>
  <conditionalFormatting sqref="C250:C254 C256:C257 C259:C264 C272 C270">
    <cfRule type="duplicateValues" dxfId="10" priority="216"/>
    <cfRule type="duplicateValues" dxfId="9" priority="217"/>
    <cfRule type="duplicateValues" dxfId="8" priority="228"/>
  </conditionalFormatting>
  <conditionalFormatting sqref="C256:C257 C4:C254 C1 C259:C264 C272:C1048576 C270">
    <cfRule type="duplicateValues" dxfId="7" priority="5"/>
  </conditionalFormatting>
  <conditionalFormatting sqref="C272">
    <cfRule type="duplicateValues" dxfId="6" priority="16"/>
    <cfRule type="duplicateValues" dxfId="5" priority="17"/>
  </conditionalFormatting>
  <conditionalFormatting sqref="C274:C1048576 C4:C249 C1">
    <cfRule type="duplicateValues" dxfId="4" priority="229"/>
  </conditionalFormatting>
  <conditionalFormatting sqref="C274:C1048576 C4:C254 C1 C256:C257 C259:C264 C272 C270">
    <cfRule type="duplicateValues" dxfId="3" priority="15"/>
  </conditionalFormatting>
  <conditionalFormatting sqref="D20">
    <cfRule type="duplicateValues" dxfId="2" priority="22"/>
    <cfRule type="duplicateValues" dxfId="1" priority="23"/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Malatesta</dc:creator>
  <cp:lastModifiedBy>Nick Malatesta</cp:lastModifiedBy>
  <dcterms:created xsi:type="dcterms:W3CDTF">2026-04-10T15:02:56Z</dcterms:created>
  <dcterms:modified xsi:type="dcterms:W3CDTF">2026-08-27T19:15:53Z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6fd4ad-0d4b-400a-aaa3-4a431b2f8c0b_Enabled">
    <vt:lpwstr>true</vt:lpwstr>
  </property>
  <property fmtid="{D5CDD505-2E9C-101B-9397-08002B2CF9AE}" pid="3" name="MSIP_Label_f86fd4ad-0d4b-400a-aaa3-4a431b2f8c0b_SetDate">
    <vt:lpwstr>2026-07-16T20:26:02Z</vt:lpwstr>
  </property>
  <property fmtid="{D5CDD505-2E9C-101B-9397-08002B2CF9AE}" pid="4" name="MSIP_Label_f86fd4ad-0d4b-400a-aaa3-4a431b2f8c0b_Method">
    <vt:lpwstr>Privileged</vt:lpwstr>
  </property>
  <property fmtid="{D5CDD505-2E9C-101B-9397-08002B2CF9AE}" pid="5" name="MSIP_Label_f86fd4ad-0d4b-400a-aaa3-4a431b2f8c0b_Name">
    <vt:lpwstr>Internal</vt:lpwstr>
  </property>
  <property fmtid="{D5CDD505-2E9C-101B-9397-08002B2CF9AE}" pid="6" name="MSIP_Label_f86fd4ad-0d4b-400a-aaa3-4a431b2f8c0b_SiteId">
    <vt:lpwstr>c4dedb74-d916-4ef4-b6b5-af80c59e9742</vt:lpwstr>
  </property>
  <property fmtid="{D5CDD505-2E9C-101B-9397-08002B2CF9AE}" pid="7" name="MSIP_Label_f86fd4ad-0d4b-400a-aaa3-4a431b2f8c0b_ActionId">
    <vt:lpwstr>16eb4ec4-64f7-4de7-8d2b-aab76b074e15</vt:lpwstr>
  </property>
  <property fmtid="{D5CDD505-2E9C-101B-9397-08002B2CF9AE}" pid="8" name="MSIP_Label_f86fd4ad-0d4b-400a-aaa3-4a431b2f8c0b_ContentBits">
    <vt:lpwstr>0</vt:lpwstr>
  </property>
  <property fmtid="{D5CDD505-2E9C-101B-9397-08002B2CF9AE}" pid="9" name="MSIP_Label_f86fd4ad-0d4b-400a-aaa3-4a431b2f8c0b_Tag">
    <vt:lpwstr>10, 0, 1, 1</vt:lpwstr>
  </property>
</Properties>
</file>